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tglobal1-my.sharepoint.com/personal/lcress_ntglobal_com/Documents/Documents/New Tech Management/New Tech Mgmt/"/>
    </mc:Choice>
  </mc:AlternateContent>
  <xr:revisionPtr revIDLastSave="0" documentId="8_{C0D81DC0-702A-4632-8597-A329657AEFC8}" xr6:coauthVersionLast="47" xr6:coauthVersionMax="47" xr10:uidLastSave="{00000000-0000-0000-0000-000000000000}"/>
  <bookViews>
    <workbookView xWindow="-120" yWindow="-120" windowWidth="29040" windowHeight="17520" activeTab="3" xr2:uid="{82D17B44-CDE1-4995-A785-534971D3E35B}"/>
  </bookViews>
  <sheets>
    <sheet name="Ark1" sheetId="1" r:id="rId1"/>
    <sheet name="Chart" sheetId="2" r:id="rId2"/>
    <sheet name="Jan -March" sheetId="3" r:id="rId3"/>
    <sheet name="Jan to March Char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E64" i="3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36" i="3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I85" i="1"/>
  <c r="I86" i="1"/>
  <c r="I87" i="1"/>
  <c r="I88" i="1"/>
  <c r="I89" i="1"/>
  <c r="N3" i="1" l="1"/>
  <c r="N4" i="1" s="1"/>
  <c r="N5" i="1" s="1"/>
  <c r="N6" i="1" s="1"/>
  <c r="N7" i="1" s="1"/>
  <c r="N8" i="1" s="1"/>
  <c r="N9" i="1" s="1"/>
  <c r="N10" i="1" s="1"/>
  <c r="N11" i="1" s="1"/>
  <c r="N2" i="1"/>
  <c r="E65" i="1"/>
  <c r="E66" i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64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33" i="1"/>
  <c r="E4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" i="1"/>
  <c r="E124" i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96" i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F123" i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A121" i="1"/>
  <c r="A122" i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I1" i="1" l="1"/>
  <c r="A1" i="1"/>
  <c r="A2" i="1" s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F2" i="1"/>
  <c r="I2" i="1" s="1"/>
  <c r="F3" i="1" l="1"/>
  <c r="I3" i="1" l="1"/>
  <c r="F4" i="1"/>
  <c r="I4" i="1" l="1"/>
  <c r="F5" i="1"/>
  <c r="F6" i="1" l="1"/>
  <c r="I5" i="1"/>
  <c r="F7" i="1" l="1"/>
  <c r="I6" i="1"/>
  <c r="F8" i="1" l="1"/>
  <c r="I7" i="1"/>
  <c r="F9" i="1" l="1"/>
  <c r="I8" i="1"/>
  <c r="F10" i="1" l="1"/>
  <c r="I9" i="1"/>
  <c r="F11" i="1" l="1"/>
  <c r="I10" i="1"/>
  <c r="F12" i="1" l="1"/>
  <c r="I11" i="1"/>
  <c r="F13" i="1" l="1"/>
  <c r="I12" i="1"/>
  <c r="F14" i="1" l="1"/>
  <c r="I13" i="1"/>
  <c r="F15" i="1" l="1"/>
  <c r="I14" i="1"/>
  <c r="F16" i="1" l="1"/>
  <c r="I15" i="1"/>
  <c r="F17" i="1" l="1"/>
  <c r="I16" i="1"/>
  <c r="F18" i="1" l="1"/>
  <c r="I17" i="1"/>
  <c r="F19" i="1" l="1"/>
  <c r="I18" i="1"/>
  <c r="F20" i="1" l="1"/>
  <c r="I19" i="1"/>
  <c r="F21" i="1" l="1"/>
  <c r="I20" i="1"/>
  <c r="F22" i="1" l="1"/>
  <c r="I21" i="1"/>
  <c r="F23" i="1" l="1"/>
  <c r="I22" i="1"/>
  <c r="F24" i="1" l="1"/>
  <c r="I23" i="1"/>
  <c r="I24" i="1" l="1"/>
  <c r="F25" i="1"/>
  <c r="F26" i="1" l="1"/>
  <c r="I25" i="1"/>
  <c r="F27" i="1" l="1"/>
  <c r="I26" i="1"/>
  <c r="F28" i="1" l="1"/>
  <c r="I27" i="1"/>
  <c r="F29" i="1" l="1"/>
  <c r="I28" i="1"/>
  <c r="F30" i="1" l="1"/>
  <c r="I29" i="1"/>
  <c r="F31" i="1" l="1"/>
  <c r="I30" i="1"/>
  <c r="F32" i="1" l="1"/>
  <c r="I31" i="1"/>
  <c r="F33" i="1" l="1"/>
  <c r="I32" i="1"/>
  <c r="F34" i="1" l="1"/>
  <c r="I33" i="1"/>
  <c r="F35" i="1" l="1"/>
  <c r="I34" i="1"/>
  <c r="F36" i="1" l="1"/>
  <c r="I35" i="1"/>
  <c r="F37" i="1" l="1"/>
  <c r="I36" i="1"/>
  <c r="F38" i="1" l="1"/>
  <c r="I37" i="1"/>
  <c r="F39" i="1" l="1"/>
  <c r="I38" i="1"/>
  <c r="F40" i="1" l="1"/>
  <c r="I39" i="1"/>
  <c r="F41" i="1" l="1"/>
  <c r="I40" i="1"/>
  <c r="F42" i="1" l="1"/>
  <c r="I41" i="1"/>
  <c r="F43" i="1" l="1"/>
  <c r="I42" i="1"/>
  <c r="F44" i="1" l="1"/>
  <c r="I43" i="1"/>
  <c r="F45" i="1" l="1"/>
  <c r="I44" i="1"/>
  <c r="F46" i="1" l="1"/>
  <c r="I45" i="1"/>
  <c r="F47" i="1" l="1"/>
  <c r="I46" i="1"/>
  <c r="F48" i="1" l="1"/>
  <c r="I47" i="1"/>
  <c r="F49" i="1" l="1"/>
  <c r="I48" i="1"/>
  <c r="F50" i="1" l="1"/>
  <c r="I49" i="1"/>
  <c r="F51" i="1" l="1"/>
  <c r="I50" i="1"/>
  <c r="F52" i="1" l="1"/>
  <c r="I51" i="1"/>
  <c r="F53" i="1" l="1"/>
  <c r="I52" i="1"/>
  <c r="F54" i="1" l="1"/>
  <c r="I53" i="1"/>
  <c r="F55" i="1" l="1"/>
  <c r="I54" i="1"/>
  <c r="F56" i="1" l="1"/>
  <c r="I55" i="1"/>
  <c r="F57" i="1" l="1"/>
  <c r="I56" i="1"/>
  <c r="F58" i="1" l="1"/>
  <c r="I57" i="1"/>
  <c r="F59" i="1" l="1"/>
  <c r="I58" i="1"/>
  <c r="F60" i="1" l="1"/>
  <c r="I59" i="1"/>
  <c r="F61" i="1" l="1"/>
  <c r="I60" i="1"/>
  <c r="F62" i="1" l="1"/>
  <c r="I61" i="1"/>
  <c r="F63" i="1" l="1"/>
  <c r="I62" i="1"/>
  <c r="F64" i="1" l="1"/>
  <c r="I63" i="1"/>
  <c r="F65" i="1" l="1"/>
  <c r="I64" i="1"/>
  <c r="F66" i="1" l="1"/>
  <c r="I65" i="1"/>
  <c r="F67" i="1" l="1"/>
  <c r="I66" i="1"/>
  <c r="F68" i="1" l="1"/>
  <c r="I67" i="1"/>
  <c r="F69" i="1" l="1"/>
  <c r="I68" i="1"/>
  <c r="F70" i="1" l="1"/>
  <c r="I69" i="1"/>
  <c r="F71" i="1" l="1"/>
  <c r="I70" i="1"/>
  <c r="F72" i="1" l="1"/>
  <c r="I71" i="1"/>
  <c r="F73" i="1" l="1"/>
  <c r="I72" i="1"/>
  <c r="F74" i="1" l="1"/>
  <c r="I73" i="1"/>
  <c r="F75" i="1" l="1"/>
  <c r="I74" i="1"/>
  <c r="F76" i="1" l="1"/>
  <c r="I75" i="1"/>
  <c r="F77" i="1" l="1"/>
  <c r="I76" i="1"/>
  <c r="F78" i="1" l="1"/>
  <c r="I77" i="1"/>
  <c r="F79" i="1" l="1"/>
  <c r="I78" i="1"/>
  <c r="F80" i="1" l="1"/>
  <c r="I79" i="1"/>
  <c r="F81" i="1" l="1"/>
  <c r="I80" i="1"/>
  <c r="F82" i="1" l="1"/>
  <c r="I81" i="1"/>
  <c r="F83" i="1" l="1"/>
  <c r="I82" i="1"/>
  <c r="F84" i="1" l="1"/>
  <c r="I83" i="1"/>
  <c r="F85" i="1" l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I84" i="1"/>
</calcChain>
</file>

<file path=xl/sharedStrings.xml><?xml version="1.0" encoding="utf-8"?>
<sst xmlns="http://schemas.openxmlformats.org/spreadsheetml/2006/main" count="8" uniqueCount="5">
  <si>
    <t>Nov</t>
  </si>
  <si>
    <t>December</t>
  </si>
  <si>
    <t>Jan</t>
  </si>
  <si>
    <t>Feb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</si>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</sst>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18" fillId="0" borderId="0" xfId="0" applyNumberFormat="1" applyFont="1" applyAlignment="1">
      <alignment wrapText="1"/>
    </xf>
    <xf numFmtId="2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wrapText="1"/>
    </xf>
    <xf numFmtId="0" fontId="19" fillId="0" borderId="0" xfId="0" applyFont="1"/>
    <xf numFmtId="16" fontId="0" fillId="0" borderId="0" xfId="0" applyNumberFormat="1"/>
    <xf numFmtId="2" fontId="20" fillId="0" borderId="0" xfId="0" applyNumberFormat="1" applyFont="1" applyAlignment="1">
      <alignment wrapText="1"/>
    </xf>
    <xf numFmtId="2" fontId="18" fillId="33" borderId="0" xfId="0" applyNumberFormat="1" applyFont="1" applyFill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'Ark1'!$B$62:$B$139</c:f>
              <c:numCache>
                <c:formatCode>0.00</c:formatCode>
                <c:ptCount val="78"/>
                <c:pt idx="0">
                  <c:v>60.91</c:v>
                </c:pt>
                <c:pt idx="1">
                  <c:v>62.49</c:v>
                </c:pt>
                <c:pt idx="2">
                  <c:v>65.41</c:v>
                </c:pt>
                <c:pt idx="3">
                  <c:v>65.64</c:v>
                </c:pt>
                <c:pt idx="4">
                  <c:v>63.39</c:v>
                </c:pt>
                <c:pt idx="5">
                  <c:v>61.93</c:v>
                </c:pt>
                <c:pt idx="6">
                  <c:v>62.26</c:v>
                </c:pt>
                <c:pt idx="7">
                  <c:v>64.63</c:v>
                </c:pt>
                <c:pt idx="8">
                  <c:v>63.84</c:v>
                </c:pt>
                <c:pt idx="9">
                  <c:v>62.71</c:v>
                </c:pt>
                <c:pt idx="10">
                  <c:v>63.95</c:v>
                </c:pt>
                <c:pt idx="11">
                  <c:v>65.75</c:v>
                </c:pt>
                <c:pt idx="12">
                  <c:v>63.28</c:v>
                </c:pt>
                <c:pt idx="13">
                  <c:v>59.9</c:v>
                </c:pt>
                <c:pt idx="14">
                  <c:v>58.89</c:v>
                </c:pt>
                <c:pt idx="15">
                  <c:v>60.69</c:v>
                </c:pt>
                <c:pt idx="16">
                  <c:v>62.83</c:v>
                </c:pt>
                <c:pt idx="17">
                  <c:v>64.849999999999994</c:v>
                </c:pt>
                <c:pt idx="18">
                  <c:v>65.53</c:v>
                </c:pt>
                <c:pt idx="19">
                  <c:v>63.05</c:v>
                </c:pt>
                <c:pt idx="20">
                  <c:v>59.9</c:v>
                </c:pt>
                <c:pt idx="21">
                  <c:v>59.79</c:v>
                </c:pt>
                <c:pt idx="22">
                  <c:v>59.11</c:v>
                </c:pt>
                <c:pt idx="23">
                  <c:v>58.1</c:v>
                </c:pt>
                <c:pt idx="24">
                  <c:v>57.09</c:v>
                </c:pt>
                <c:pt idx="25">
                  <c:v>55.96</c:v>
                </c:pt>
                <c:pt idx="26">
                  <c:v>55.51</c:v>
                </c:pt>
                <c:pt idx="27">
                  <c:v>54.95</c:v>
                </c:pt>
                <c:pt idx="28">
                  <c:v>58.1</c:v>
                </c:pt>
                <c:pt idx="29">
                  <c:v>60.8</c:v>
                </c:pt>
                <c:pt idx="30">
                  <c:v>56.64</c:v>
                </c:pt>
                <c:pt idx="31">
                  <c:v>53.71</c:v>
                </c:pt>
                <c:pt idx="32">
                  <c:v>51.91</c:v>
                </c:pt>
                <c:pt idx="33">
                  <c:v>51.13</c:v>
                </c:pt>
                <c:pt idx="34">
                  <c:v>53.38</c:v>
                </c:pt>
                <c:pt idx="35">
                  <c:v>54.5</c:v>
                </c:pt>
                <c:pt idx="36">
                  <c:v>56.98</c:v>
                </c:pt>
                <c:pt idx="37">
                  <c:v>58.55</c:v>
                </c:pt>
                <c:pt idx="38">
                  <c:v>61.03</c:v>
                </c:pt>
                <c:pt idx="39">
                  <c:v>61.14</c:v>
                </c:pt>
                <c:pt idx="40">
                  <c:v>60.46</c:v>
                </c:pt>
                <c:pt idx="41">
                  <c:v>58.1</c:v>
                </c:pt>
                <c:pt idx="42">
                  <c:v>56.08</c:v>
                </c:pt>
                <c:pt idx="43">
                  <c:v>57.09</c:v>
                </c:pt>
                <c:pt idx="44">
                  <c:v>58.89</c:v>
                </c:pt>
                <c:pt idx="45">
                  <c:v>61.48</c:v>
                </c:pt>
                <c:pt idx="46">
                  <c:v>64.06</c:v>
                </c:pt>
                <c:pt idx="47">
                  <c:v>61.36</c:v>
                </c:pt>
                <c:pt idx="48">
                  <c:v>58.44</c:v>
                </c:pt>
                <c:pt idx="49">
                  <c:v>57.65</c:v>
                </c:pt>
                <c:pt idx="50">
                  <c:v>60.46</c:v>
                </c:pt>
                <c:pt idx="51">
                  <c:v>63.61</c:v>
                </c:pt>
                <c:pt idx="52">
                  <c:v>66.31</c:v>
                </c:pt>
                <c:pt idx="53">
                  <c:v>67.66</c:v>
                </c:pt>
                <c:pt idx="54">
                  <c:v>69.239999999999995</c:v>
                </c:pt>
                <c:pt idx="55">
                  <c:v>68.790000000000006</c:v>
                </c:pt>
                <c:pt idx="56">
                  <c:v>69.69</c:v>
                </c:pt>
                <c:pt idx="57">
                  <c:v>70.25</c:v>
                </c:pt>
                <c:pt idx="58">
                  <c:v>70.59</c:v>
                </c:pt>
                <c:pt idx="59">
                  <c:v>71.150000000000006</c:v>
                </c:pt>
                <c:pt idx="60" formatCode="General">
                  <c:v>56.8</c:v>
                </c:pt>
                <c:pt idx="61" formatCode="General">
                  <c:v>59.2</c:v>
                </c:pt>
                <c:pt idx="62" formatCode="General">
                  <c:v>61</c:v>
                </c:pt>
                <c:pt idx="63" formatCode="General">
                  <c:v>64.3</c:v>
                </c:pt>
                <c:pt idx="64" formatCode="General">
                  <c:v>63.5</c:v>
                </c:pt>
                <c:pt idx="65" formatCode="General">
                  <c:v>67.599999999999994</c:v>
                </c:pt>
                <c:pt idx="66" formatCode="General">
                  <c:v>68.900000000000006</c:v>
                </c:pt>
                <c:pt idx="67" formatCode="General">
                  <c:v>63.7</c:v>
                </c:pt>
                <c:pt idx="68" formatCode="General">
                  <c:v>56.8</c:v>
                </c:pt>
                <c:pt idx="69" formatCode="General">
                  <c:v>55.4</c:v>
                </c:pt>
                <c:pt idx="70" formatCode="General">
                  <c:v>63.1</c:v>
                </c:pt>
                <c:pt idx="71" formatCode="General">
                  <c:v>59.6</c:v>
                </c:pt>
                <c:pt idx="72" formatCode="General">
                  <c:v>58.2</c:v>
                </c:pt>
                <c:pt idx="73" formatCode="General">
                  <c:v>63.3</c:v>
                </c:pt>
                <c:pt idx="74" formatCode="General">
                  <c:v>62</c:v>
                </c:pt>
                <c:pt idx="75" formatCode="General">
                  <c:v>65.400000000000006</c:v>
                </c:pt>
                <c:pt idx="76" formatCode="General">
                  <c:v>67.900000000000006</c:v>
                </c:pt>
                <c:pt idx="77" formatCode="General">
                  <c:v>65.8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5D-4063-A3C9-4661240BFB6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'Ark1'!$C$62:$C$139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5D-4063-A3C9-4661240BFB6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'Ark1'!$D$62:$D$139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5D-4063-A3C9-4661240BFB6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'Ark1'!$E$62:$E$139</c:f>
              <c:numCache>
                <c:formatCode>General</c:formatCode>
                <c:ptCount val="78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75D-4063-A3C9-4661240BFB61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'Ark1'!$F$62:$F$139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5D-4063-A3C9-4661240BFB61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'Ark1'!$G$62:$G$139</c:f>
              <c:numCache>
                <c:formatCode>0.00</c:formatCode>
                <c:ptCount val="78"/>
                <c:pt idx="0">
                  <c:v>57.65</c:v>
                </c:pt>
                <c:pt idx="1">
                  <c:v>57.99</c:v>
                </c:pt>
                <c:pt idx="2">
                  <c:v>56.86</c:v>
                </c:pt>
                <c:pt idx="3">
                  <c:v>56.98</c:v>
                </c:pt>
                <c:pt idx="4">
                  <c:v>57.09</c:v>
                </c:pt>
                <c:pt idx="5">
                  <c:v>57.09</c:v>
                </c:pt>
                <c:pt idx="6">
                  <c:v>56.86</c:v>
                </c:pt>
                <c:pt idx="7">
                  <c:v>56.75</c:v>
                </c:pt>
                <c:pt idx="8">
                  <c:v>58.33</c:v>
                </c:pt>
                <c:pt idx="9">
                  <c:v>55.96</c:v>
                </c:pt>
                <c:pt idx="10">
                  <c:v>55.85</c:v>
                </c:pt>
                <c:pt idx="11">
                  <c:v>59.11</c:v>
                </c:pt>
                <c:pt idx="12">
                  <c:v>57.43</c:v>
                </c:pt>
                <c:pt idx="13">
                  <c:v>56.41</c:v>
                </c:pt>
                <c:pt idx="14">
                  <c:v>54.16</c:v>
                </c:pt>
                <c:pt idx="15">
                  <c:v>49.66</c:v>
                </c:pt>
                <c:pt idx="16">
                  <c:v>47.41</c:v>
                </c:pt>
                <c:pt idx="17">
                  <c:v>48.31</c:v>
                </c:pt>
                <c:pt idx="18">
                  <c:v>52.25</c:v>
                </c:pt>
                <c:pt idx="19">
                  <c:v>51.58</c:v>
                </c:pt>
                <c:pt idx="20">
                  <c:v>50.45</c:v>
                </c:pt>
                <c:pt idx="21">
                  <c:v>50</c:v>
                </c:pt>
                <c:pt idx="22">
                  <c:v>52.48</c:v>
                </c:pt>
                <c:pt idx="23">
                  <c:v>58.1</c:v>
                </c:pt>
                <c:pt idx="24">
                  <c:v>58.55</c:v>
                </c:pt>
                <c:pt idx="25">
                  <c:v>59.68</c:v>
                </c:pt>
                <c:pt idx="26">
                  <c:v>60.01</c:v>
                </c:pt>
                <c:pt idx="27">
                  <c:v>58.44</c:v>
                </c:pt>
                <c:pt idx="28">
                  <c:v>57.09</c:v>
                </c:pt>
                <c:pt idx="29">
                  <c:v>57.31</c:v>
                </c:pt>
                <c:pt idx="30">
                  <c:v>57.99</c:v>
                </c:pt>
                <c:pt idx="31">
                  <c:v>58.89</c:v>
                </c:pt>
                <c:pt idx="32">
                  <c:v>60.35</c:v>
                </c:pt>
                <c:pt idx="33">
                  <c:v>60.8</c:v>
                </c:pt>
                <c:pt idx="34">
                  <c:v>61.48</c:v>
                </c:pt>
                <c:pt idx="35">
                  <c:v>60.35</c:v>
                </c:pt>
                <c:pt idx="36">
                  <c:v>58.78</c:v>
                </c:pt>
                <c:pt idx="37">
                  <c:v>58.89</c:v>
                </c:pt>
                <c:pt idx="38">
                  <c:v>60.46</c:v>
                </c:pt>
                <c:pt idx="39">
                  <c:v>62.15</c:v>
                </c:pt>
                <c:pt idx="40">
                  <c:v>63.73</c:v>
                </c:pt>
                <c:pt idx="41">
                  <c:v>64.63</c:v>
                </c:pt>
                <c:pt idx="42">
                  <c:v>64.959999999999994</c:v>
                </c:pt>
                <c:pt idx="43">
                  <c:v>61.93</c:v>
                </c:pt>
                <c:pt idx="44">
                  <c:v>61.36</c:v>
                </c:pt>
                <c:pt idx="45">
                  <c:v>61.81</c:v>
                </c:pt>
                <c:pt idx="46">
                  <c:v>63.39</c:v>
                </c:pt>
                <c:pt idx="47">
                  <c:v>63.84</c:v>
                </c:pt>
                <c:pt idx="48">
                  <c:v>59.45</c:v>
                </c:pt>
                <c:pt idx="49">
                  <c:v>58.66</c:v>
                </c:pt>
                <c:pt idx="50">
                  <c:v>59.34</c:v>
                </c:pt>
                <c:pt idx="51">
                  <c:v>61.81</c:v>
                </c:pt>
                <c:pt idx="52">
                  <c:v>63.73</c:v>
                </c:pt>
                <c:pt idx="53">
                  <c:v>64.959999999999994</c:v>
                </c:pt>
                <c:pt idx="54">
                  <c:v>65.19</c:v>
                </c:pt>
                <c:pt idx="55">
                  <c:v>65.75</c:v>
                </c:pt>
                <c:pt idx="56">
                  <c:v>67.099999999999994</c:v>
                </c:pt>
                <c:pt idx="57">
                  <c:v>68.790000000000006</c:v>
                </c:pt>
                <c:pt idx="58">
                  <c:v>70.7</c:v>
                </c:pt>
                <c:pt idx="59">
                  <c:v>68.23</c:v>
                </c:pt>
                <c:pt idx="60">
                  <c:v>64.290000000000006</c:v>
                </c:pt>
                <c:pt idx="61">
                  <c:v>66.7</c:v>
                </c:pt>
                <c:pt idx="62">
                  <c:v>66.900000000000006</c:v>
                </c:pt>
                <c:pt idx="63">
                  <c:v>69.8</c:v>
                </c:pt>
                <c:pt idx="64">
                  <c:v>69</c:v>
                </c:pt>
                <c:pt idx="65">
                  <c:v>72.5</c:v>
                </c:pt>
                <c:pt idx="66">
                  <c:v>74.5</c:v>
                </c:pt>
                <c:pt idx="67">
                  <c:v>74.3</c:v>
                </c:pt>
                <c:pt idx="68">
                  <c:v>72.7</c:v>
                </c:pt>
                <c:pt idx="69">
                  <c:v>74.3</c:v>
                </c:pt>
                <c:pt idx="70">
                  <c:v>72.7</c:v>
                </c:pt>
                <c:pt idx="71">
                  <c:v>73.599999999999994</c:v>
                </c:pt>
                <c:pt idx="72" formatCode="General">
                  <c:v>66.400000000000006</c:v>
                </c:pt>
                <c:pt idx="73" formatCode="General">
                  <c:v>66.7</c:v>
                </c:pt>
                <c:pt idx="74" formatCode="General">
                  <c:v>68.2</c:v>
                </c:pt>
                <c:pt idx="75" formatCode="General">
                  <c:v>69</c:v>
                </c:pt>
                <c:pt idx="76" formatCode="General">
                  <c:v>71.3</c:v>
                </c:pt>
                <c:pt idx="77" formatCode="General">
                  <c:v>73.099999999999994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75D-4063-A3C9-4661240BFB61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'Ark1'!$H$62:$H$139</c:f>
              <c:numCache>
                <c:formatCode>General</c:formatCode>
                <c:ptCount val="7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75D-4063-A3C9-4661240BFB61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'Ark1'!$I$62:$I$139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75D-4063-A3C9-4661240BFB61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'Ark1'!$A$62:$A$139</c:f>
              <c:numCache>
                <c:formatCode>0</c:formatCode>
                <c:ptCount val="78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  <c:pt idx="53">
                  <c:v>115</c:v>
                </c:pt>
                <c:pt idx="54">
                  <c:v>116</c:v>
                </c:pt>
                <c:pt idx="55">
                  <c:v>117</c:v>
                </c:pt>
                <c:pt idx="56">
                  <c:v>118</c:v>
                </c:pt>
                <c:pt idx="57">
                  <c:v>119</c:v>
                </c:pt>
                <c:pt idx="58">
                  <c:v>120</c:v>
                </c:pt>
                <c:pt idx="59">
                  <c:v>121</c:v>
                </c:pt>
                <c:pt idx="60">
                  <c:v>122</c:v>
                </c:pt>
                <c:pt idx="61">
                  <c:v>123</c:v>
                </c:pt>
                <c:pt idx="62">
                  <c:v>124</c:v>
                </c:pt>
                <c:pt idx="63">
                  <c:v>125</c:v>
                </c:pt>
                <c:pt idx="64">
                  <c:v>126</c:v>
                </c:pt>
                <c:pt idx="65">
                  <c:v>127</c:v>
                </c:pt>
                <c:pt idx="66">
                  <c:v>128</c:v>
                </c:pt>
                <c:pt idx="67">
                  <c:v>129</c:v>
                </c:pt>
                <c:pt idx="68">
                  <c:v>130</c:v>
                </c:pt>
                <c:pt idx="69">
                  <c:v>131</c:v>
                </c:pt>
                <c:pt idx="70">
                  <c:v>132</c:v>
                </c:pt>
                <c:pt idx="71">
                  <c:v>133</c:v>
                </c:pt>
                <c:pt idx="72">
                  <c:v>134</c:v>
                </c:pt>
                <c:pt idx="73">
                  <c:v>135</c:v>
                </c:pt>
                <c:pt idx="74">
                  <c:v>136</c:v>
                </c:pt>
                <c:pt idx="75">
                  <c:v>137</c:v>
                </c:pt>
                <c:pt idx="76">
                  <c:v>138</c:v>
                </c:pt>
                <c:pt idx="77">
                  <c:v>139</c:v>
                </c:pt>
              </c:numCache>
            </c:numRef>
          </c:xVal>
          <c:yVal>
            <c:numRef>
              <c:f>'Ark1'!$J$62:$J$139</c:f>
              <c:numCache>
                <c:formatCode>0.00</c:formatCode>
                <c:ptCount val="78"/>
                <c:pt idx="0">
                  <c:v>64.849999999999994</c:v>
                </c:pt>
                <c:pt idx="1">
                  <c:v>62.71</c:v>
                </c:pt>
                <c:pt idx="2">
                  <c:v>61.59</c:v>
                </c:pt>
                <c:pt idx="3">
                  <c:v>63.05</c:v>
                </c:pt>
                <c:pt idx="4">
                  <c:v>64.06</c:v>
                </c:pt>
                <c:pt idx="5">
                  <c:v>64.06</c:v>
                </c:pt>
                <c:pt idx="6">
                  <c:v>58.1</c:v>
                </c:pt>
                <c:pt idx="7">
                  <c:v>55.96</c:v>
                </c:pt>
                <c:pt idx="8">
                  <c:v>54.5</c:v>
                </c:pt>
                <c:pt idx="9">
                  <c:v>52.25</c:v>
                </c:pt>
                <c:pt idx="10">
                  <c:v>51.69</c:v>
                </c:pt>
                <c:pt idx="11">
                  <c:v>52.36</c:v>
                </c:pt>
                <c:pt idx="12">
                  <c:v>53.6</c:v>
                </c:pt>
                <c:pt idx="13">
                  <c:v>54.16</c:v>
                </c:pt>
                <c:pt idx="14">
                  <c:v>54.05</c:v>
                </c:pt>
                <c:pt idx="15">
                  <c:v>54.84</c:v>
                </c:pt>
                <c:pt idx="16">
                  <c:v>55.06</c:v>
                </c:pt>
                <c:pt idx="17">
                  <c:v>55.63</c:v>
                </c:pt>
                <c:pt idx="18">
                  <c:v>56.86</c:v>
                </c:pt>
                <c:pt idx="19">
                  <c:v>53.15</c:v>
                </c:pt>
                <c:pt idx="20">
                  <c:v>50</c:v>
                </c:pt>
                <c:pt idx="21">
                  <c:v>48.31</c:v>
                </c:pt>
                <c:pt idx="22">
                  <c:v>48.09</c:v>
                </c:pt>
                <c:pt idx="23">
                  <c:v>46.85</c:v>
                </c:pt>
                <c:pt idx="24">
                  <c:v>50.23</c:v>
                </c:pt>
                <c:pt idx="25">
                  <c:v>53.83</c:v>
                </c:pt>
                <c:pt idx="26">
                  <c:v>54.28</c:v>
                </c:pt>
                <c:pt idx="27" formatCode="General">
                  <c:v>54.28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75D-4063-A3C9-4661240BF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618944"/>
        <c:axId val="1348620384"/>
      </c:scatterChart>
      <c:valAx>
        <c:axId val="13486189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620384"/>
        <c:crosses val="autoZero"/>
        <c:crossBetween val="midCat"/>
      </c:valAx>
      <c:valAx>
        <c:axId val="13486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618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Wild Stallion</a:t>
            </a:r>
            <a:r>
              <a:rPr lang="en-US" baseline="0"/>
              <a:t> VIneyards </a:t>
            </a:r>
          </a:p>
          <a:p>
            <a:pPr>
              <a:defRPr/>
            </a:pPr>
            <a:r>
              <a:rPr lang="en-US" baseline="0"/>
              <a:t>Ground Temperature at 8 inches</a:t>
            </a:r>
          </a:p>
          <a:p>
            <a:pPr>
              <a:defRPr/>
            </a:pPr>
            <a:r>
              <a:rPr lang="en-US"/>
              <a:t>Jan to March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853612840674902E-2"/>
          <c:y val="1.244411032594453E-2"/>
          <c:w val="0.95413867447536027"/>
          <c:h val="0.86358932348674855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2"/>
              <c:layout>
                <c:manualLayout>
                  <c:x val="-3.8240917782026769E-2"/>
                  <c:y val="-6.01503838533846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Bud Break 2023</a:t>
                    </a:r>
                  </a:p>
                  <a:p>
                    <a:fld id="{4D86C97B-B98E-43BF-AA20-2588FE69F605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FDA-495E-B87B-33063F85E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5875" cap="flat" cmpd="sng" algn="ctr">
                      <a:solidFill>
                        <a:srgbClr val="FF0000"/>
                      </a:solidFill>
                      <a:round/>
                      <a:headEnd type="triangle"/>
                      <a:tailEnd w="lg" len="lg"/>
                    </a:ln>
                    <a:effectLst/>
                  </c:spPr>
                </c15:leaderLines>
              </c:ext>
            </c:extLst>
          </c:dLbls>
          <c:val>
            <c:numRef>
              <c:f>'Jan -March'!$B$2:$B$79</c:f>
              <c:numCache>
                <c:formatCode>0.00</c:formatCode>
                <c:ptCount val="78"/>
                <c:pt idx="0">
                  <c:v>60.91</c:v>
                </c:pt>
                <c:pt idx="1">
                  <c:v>62.49</c:v>
                </c:pt>
                <c:pt idx="2">
                  <c:v>65.41</c:v>
                </c:pt>
                <c:pt idx="3">
                  <c:v>65.64</c:v>
                </c:pt>
                <c:pt idx="4">
                  <c:v>63.39</c:v>
                </c:pt>
                <c:pt idx="5">
                  <c:v>61.93</c:v>
                </c:pt>
                <c:pt idx="6">
                  <c:v>62.26</c:v>
                </c:pt>
                <c:pt idx="7">
                  <c:v>64.63</c:v>
                </c:pt>
                <c:pt idx="8">
                  <c:v>63.84</c:v>
                </c:pt>
                <c:pt idx="9">
                  <c:v>62.71</c:v>
                </c:pt>
                <c:pt idx="10">
                  <c:v>63.95</c:v>
                </c:pt>
                <c:pt idx="11">
                  <c:v>65.75</c:v>
                </c:pt>
                <c:pt idx="12">
                  <c:v>63.28</c:v>
                </c:pt>
                <c:pt idx="13">
                  <c:v>59.9</c:v>
                </c:pt>
                <c:pt idx="14">
                  <c:v>58.89</c:v>
                </c:pt>
                <c:pt idx="15">
                  <c:v>60.69</c:v>
                </c:pt>
                <c:pt idx="16">
                  <c:v>62.83</c:v>
                </c:pt>
                <c:pt idx="17">
                  <c:v>64.849999999999994</c:v>
                </c:pt>
                <c:pt idx="18">
                  <c:v>65.53</c:v>
                </c:pt>
                <c:pt idx="19">
                  <c:v>63.05</c:v>
                </c:pt>
                <c:pt idx="20">
                  <c:v>59.9</c:v>
                </c:pt>
                <c:pt idx="21">
                  <c:v>59.79</c:v>
                </c:pt>
                <c:pt idx="22">
                  <c:v>59.11</c:v>
                </c:pt>
                <c:pt idx="23">
                  <c:v>58.1</c:v>
                </c:pt>
                <c:pt idx="24">
                  <c:v>57.09</c:v>
                </c:pt>
                <c:pt idx="25">
                  <c:v>55.96</c:v>
                </c:pt>
                <c:pt idx="26">
                  <c:v>55.51</c:v>
                </c:pt>
                <c:pt idx="27">
                  <c:v>54.95</c:v>
                </c:pt>
                <c:pt idx="28">
                  <c:v>58.1</c:v>
                </c:pt>
                <c:pt idx="29">
                  <c:v>60.8</c:v>
                </c:pt>
                <c:pt idx="30">
                  <c:v>56.64</c:v>
                </c:pt>
                <c:pt idx="31">
                  <c:v>53.71</c:v>
                </c:pt>
                <c:pt idx="32">
                  <c:v>51.91</c:v>
                </c:pt>
                <c:pt idx="33">
                  <c:v>51.13</c:v>
                </c:pt>
                <c:pt idx="34">
                  <c:v>53.38</c:v>
                </c:pt>
                <c:pt idx="35">
                  <c:v>54.5</c:v>
                </c:pt>
                <c:pt idx="36">
                  <c:v>56.98</c:v>
                </c:pt>
                <c:pt idx="37">
                  <c:v>58.55</c:v>
                </c:pt>
                <c:pt idx="38">
                  <c:v>61.03</c:v>
                </c:pt>
                <c:pt idx="39">
                  <c:v>61.14</c:v>
                </c:pt>
                <c:pt idx="40">
                  <c:v>60.46</c:v>
                </c:pt>
                <c:pt idx="41">
                  <c:v>58.1</c:v>
                </c:pt>
                <c:pt idx="42">
                  <c:v>56.08</c:v>
                </c:pt>
                <c:pt idx="43">
                  <c:v>57.09</c:v>
                </c:pt>
                <c:pt idx="44">
                  <c:v>58.89</c:v>
                </c:pt>
                <c:pt idx="45">
                  <c:v>61.48</c:v>
                </c:pt>
                <c:pt idx="46">
                  <c:v>64.06</c:v>
                </c:pt>
                <c:pt idx="47">
                  <c:v>61.36</c:v>
                </c:pt>
                <c:pt idx="48">
                  <c:v>58.44</c:v>
                </c:pt>
                <c:pt idx="49">
                  <c:v>57.65</c:v>
                </c:pt>
                <c:pt idx="50">
                  <c:v>60.46</c:v>
                </c:pt>
                <c:pt idx="51">
                  <c:v>63.61</c:v>
                </c:pt>
                <c:pt idx="52">
                  <c:v>66.31</c:v>
                </c:pt>
                <c:pt idx="53">
                  <c:v>67.66</c:v>
                </c:pt>
                <c:pt idx="54">
                  <c:v>69.239999999999995</c:v>
                </c:pt>
                <c:pt idx="55">
                  <c:v>68.790000000000006</c:v>
                </c:pt>
                <c:pt idx="56">
                  <c:v>69.69</c:v>
                </c:pt>
                <c:pt idx="57">
                  <c:v>70.25</c:v>
                </c:pt>
                <c:pt idx="58">
                  <c:v>70.59</c:v>
                </c:pt>
                <c:pt idx="59">
                  <c:v>71.150000000000006</c:v>
                </c:pt>
                <c:pt idx="60" formatCode="General">
                  <c:v>56.8</c:v>
                </c:pt>
                <c:pt idx="61" formatCode="General">
                  <c:v>59.2</c:v>
                </c:pt>
                <c:pt idx="62" formatCode="General">
                  <c:v>61</c:v>
                </c:pt>
                <c:pt idx="63" formatCode="General">
                  <c:v>64.3</c:v>
                </c:pt>
                <c:pt idx="64" formatCode="General">
                  <c:v>63.5</c:v>
                </c:pt>
                <c:pt idx="65" formatCode="General">
                  <c:v>67.599999999999994</c:v>
                </c:pt>
                <c:pt idx="66" formatCode="General">
                  <c:v>68.900000000000006</c:v>
                </c:pt>
                <c:pt idx="67" formatCode="General">
                  <c:v>63.7</c:v>
                </c:pt>
                <c:pt idx="68" formatCode="General">
                  <c:v>56.8</c:v>
                </c:pt>
                <c:pt idx="69" formatCode="General">
                  <c:v>55.4</c:v>
                </c:pt>
                <c:pt idx="70" formatCode="General">
                  <c:v>63.1</c:v>
                </c:pt>
                <c:pt idx="71" formatCode="General">
                  <c:v>59.6</c:v>
                </c:pt>
                <c:pt idx="72" formatCode="General">
                  <c:v>58.2</c:v>
                </c:pt>
                <c:pt idx="73" formatCode="General">
                  <c:v>63.3</c:v>
                </c:pt>
                <c:pt idx="74" formatCode="General">
                  <c:v>62</c:v>
                </c:pt>
                <c:pt idx="75" formatCode="General">
                  <c:v>65.400000000000006</c:v>
                </c:pt>
                <c:pt idx="76" formatCode="General">
                  <c:v>67.900000000000006</c:v>
                </c:pt>
                <c:pt idx="77" formatCode="General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A-495E-B87B-33063F85E6CC}"/>
            </c:ext>
          </c:extLst>
        </c:ser>
        <c:ser>
          <c:idx val="2"/>
          <c:order val="1"/>
          <c:tx>
            <c:v>2024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62"/>
              <c:layout>
                <c:manualLayout>
                  <c:x val="-4.0790312300828677E-2"/>
                  <c:y val="-7.01754478289487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Bud Break 2024</a:t>
                    </a:r>
                  </a:p>
                  <a:p>
                    <a:fld id="{070648A0-AEC1-416A-A992-FEDD477E51F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FDA-495E-B87B-33063F85E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5875" cap="flat" cmpd="sng" algn="ctr">
                      <a:solidFill>
                        <a:srgbClr val="FF0000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val>
            <c:numRef>
              <c:f>'Jan -March'!$C$2:$C$79</c:f>
              <c:numCache>
                <c:formatCode>0.00</c:formatCode>
                <c:ptCount val="78"/>
                <c:pt idx="0">
                  <c:v>57.65</c:v>
                </c:pt>
                <c:pt idx="1">
                  <c:v>57.99</c:v>
                </c:pt>
                <c:pt idx="2">
                  <c:v>56.86</c:v>
                </c:pt>
                <c:pt idx="3">
                  <c:v>56.98</c:v>
                </c:pt>
                <c:pt idx="4">
                  <c:v>57.09</c:v>
                </c:pt>
                <c:pt idx="5">
                  <c:v>57.09</c:v>
                </c:pt>
                <c:pt idx="6">
                  <c:v>56.86</c:v>
                </c:pt>
                <c:pt idx="7">
                  <c:v>56.75</c:v>
                </c:pt>
                <c:pt idx="8">
                  <c:v>58.33</c:v>
                </c:pt>
                <c:pt idx="9">
                  <c:v>55.96</c:v>
                </c:pt>
                <c:pt idx="10">
                  <c:v>55.85</c:v>
                </c:pt>
                <c:pt idx="11">
                  <c:v>59.11</c:v>
                </c:pt>
                <c:pt idx="12">
                  <c:v>57.43</c:v>
                </c:pt>
                <c:pt idx="13">
                  <c:v>56.41</c:v>
                </c:pt>
                <c:pt idx="14">
                  <c:v>54.16</c:v>
                </c:pt>
                <c:pt idx="15">
                  <c:v>49.66</c:v>
                </c:pt>
                <c:pt idx="16">
                  <c:v>47.41</c:v>
                </c:pt>
                <c:pt idx="17">
                  <c:v>48.31</c:v>
                </c:pt>
                <c:pt idx="18">
                  <c:v>52.25</c:v>
                </c:pt>
                <c:pt idx="19">
                  <c:v>51.58</c:v>
                </c:pt>
                <c:pt idx="20">
                  <c:v>50.45</c:v>
                </c:pt>
                <c:pt idx="21">
                  <c:v>50</c:v>
                </c:pt>
                <c:pt idx="22">
                  <c:v>52.48</c:v>
                </c:pt>
                <c:pt idx="23">
                  <c:v>58.1</c:v>
                </c:pt>
                <c:pt idx="24">
                  <c:v>58.55</c:v>
                </c:pt>
                <c:pt idx="25">
                  <c:v>59.68</c:v>
                </c:pt>
                <c:pt idx="26">
                  <c:v>60.01</c:v>
                </c:pt>
                <c:pt idx="27">
                  <c:v>58.44</c:v>
                </c:pt>
                <c:pt idx="28">
                  <c:v>57.09</c:v>
                </c:pt>
                <c:pt idx="29">
                  <c:v>57.31</c:v>
                </c:pt>
                <c:pt idx="30">
                  <c:v>57.99</c:v>
                </c:pt>
                <c:pt idx="31">
                  <c:v>58.89</c:v>
                </c:pt>
                <c:pt idx="32">
                  <c:v>60.35</c:v>
                </c:pt>
                <c:pt idx="33">
                  <c:v>60.8</c:v>
                </c:pt>
                <c:pt idx="34">
                  <c:v>61.48</c:v>
                </c:pt>
                <c:pt idx="35">
                  <c:v>60.35</c:v>
                </c:pt>
                <c:pt idx="36">
                  <c:v>58.78</c:v>
                </c:pt>
                <c:pt idx="37">
                  <c:v>58.89</c:v>
                </c:pt>
                <c:pt idx="38">
                  <c:v>60.46</c:v>
                </c:pt>
                <c:pt idx="39">
                  <c:v>62.15</c:v>
                </c:pt>
                <c:pt idx="40">
                  <c:v>63.73</c:v>
                </c:pt>
                <c:pt idx="41">
                  <c:v>64.63</c:v>
                </c:pt>
                <c:pt idx="42">
                  <c:v>64.959999999999994</c:v>
                </c:pt>
                <c:pt idx="43">
                  <c:v>61.93</c:v>
                </c:pt>
                <c:pt idx="44">
                  <c:v>61.36</c:v>
                </c:pt>
                <c:pt idx="45">
                  <c:v>61.81</c:v>
                </c:pt>
                <c:pt idx="46">
                  <c:v>63.39</c:v>
                </c:pt>
                <c:pt idx="47">
                  <c:v>63.84</c:v>
                </c:pt>
                <c:pt idx="48">
                  <c:v>59.45</c:v>
                </c:pt>
                <c:pt idx="49">
                  <c:v>58.66</c:v>
                </c:pt>
                <c:pt idx="50">
                  <c:v>59.34</c:v>
                </c:pt>
                <c:pt idx="51">
                  <c:v>61.81</c:v>
                </c:pt>
                <c:pt idx="52">
                  <c:v>63.73</c:v>
                </c:pt>
                <c:pt idx="53">
                  <c:v>64.959999999999994</c:v>
                </c:pt>
                <c:pt idx="54">
                  <c:v>65.19</c:v>
                </c:pt>
                <c:pt idx="55">
                  <c:v>65.75</c:v>
                </c:pt>
                <c:pt idx="56">
                  <c:v>67.099999999999994</c:v>
                </c:pt>
                <c:pt idx="57">
                  <c:v>68.790000000000006</c:v>
                </c:pt>
                <c:pt idx="58">
                  <c:v>70.7</c:v>
                </c:pt>
                <c:pt idx="59">
                  <c:v>68.23</c:v>
                </c:pt>
                <c:pt idx="60">
                  <c:v>64.290000000000006</c:v>
                </c:pt>
                <c:pt idx="61">
                  <c:v>66.7</c:v>
                </c:pt>
                <c:pt idx="62">
                  <c:v>66.900000000000006</c:v>
                </c:pt>
                <c:pt idx="63">
                  <c:v>69.8</c:v>
                </c:pt>
                <c:pt idx="64">
                  <c:v>69</c:v>
                </c:pt>
                <c:pt idx="65">
                  <c:v>72.5</c:v>
                </c:pt>
                <c:pt idx="66">
                  <c:v>74.5</c:v>
                </c:pt>
                <c:pt idx="67">
                  <c:v>74.3</c:v>
                </c:pt>
                <c:pt idx="68">
                  <c:v>72.7</c:v>
                </c:pt>
                <c:pt idx="69">
                  <c:v>74.3</c:v>
                </c:pt>
                <c:pt idx="70">
                  <c:v>72.7</c:v>
                </c:pt>
                <c:pt idx="71">
                  <c:v>73.599999999999994</c:v>
                </c:pt>
                <c:pt idx="72" formatCode="General">
                  <c:v>66.400000000000006</c:v>
                </c:pt>
                <c:pt idx="73" formatCode="General">
                  <c:v>66.7</c:v>
                </c:pt>
                <c:pt idx="74" formatCode="General">
                  <c:v>68.2</c:v>
                </c:pt>
                <c:pt idx="75" formatCode="General">
                  <c:v>69</c:v>
                </c:pt>
                <c:pt idx="76" formatCode="General">
                  <c:v>71.3</c:v>
                </c:pt>
                <c:pt idx="77" formatCode="General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A-495E-B87B-33063F85E6CC}"/>
            </c:ext>
          </c:extLst>
        </c:ser>
        <c:ser>
          <c:idx val="3"/>
          <c:order val="2"/>
          <c:tx>
            <c:v>2025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'Jan -March'!$D$2:$D$79</c:f>
              <c:numCache>
                <c:formatCode>0.00</c:formatCode>
                <c:ptCount val="78"/>
                <c:pt idx="0">
                  <c:v>64.849999999999994</c:v>
                </c:pt>
                <c:pt idx="1">
                  <c:v>62.71</c:v>
                </c:pt>
                <c:pt idx="2">
                  <c:v>61.59</c:v>
                </c:pt>
                <c:pt idx="3">
                  <c:v>63.05</c:v>
                </c:pt>
                <c:pt idx="4">
                  <c:v>64.06</c:v>
                </c:pt>
                <c:pt idx="5">
                  <c:v>64.06</c:v>
                </c:pt>
                <c:pt idx="6">
                  <c:v>58.1</c:v>
                </c:pt>
                <c:pt idx="7">
                  <c:v>55.96</c:v>
                </c:pt>
                <c:pt idx="8">
                  <c:v>54.5</c:v>
                </c:pt>
                <c:pt idx="9">
                  <c:v>52.25</c:v>
                </c:pt>
                <c:pt idx="10">
                  <c:v>51.69</c:v>
                </c:pt>
                <c:pt idx="11">
                  <c:v>52.36</c:v>
                </c:pt>
                <c:pt idx="12">
                  <c:v>53.6</c:v>
                </c:pt>
                <c:pt idx="13">
                  <c:v>54.16</c:v>
                </c:pt>
                <c:pt idx="14">
                  <c:v>54.05</c:v>
                </c:pt>
                <c:pt idx="15">
                  <c:v>54.84</c:v>
                </c:pt>
                <c:pt idx="16">
                  <c:v>55.06</c:v>
                </c:pt>
                <c:pt idx="17">
                  <c:v>55.63</c:v>
                </c:pt>
                <c:pt idx="18">
                  <c:v>56.86</c:v>
                </c:pt>
                <c:pt idx="19">
                  <c:v>53.15</c:v>
                </c:pt>
                <c:pt idx="20">
                  <c:v>50</c:v>
                </c:pt>
                <c:pt idx="21">
                  <c:v>48.31</c:v>
                </c:pt>
                <c:pt idx="22">
                  <c:v>48.09</c:v>
                </c:pt>
                <c:pt idx="23">
                  <c:v>46.85</c:v>
                </c:pt>
                <c:pt idx="24">
                  <c:v>50.23</c:v>
                </c:pt>
                <c:pt idx="25">
                  <c:v>53.83</c:v>
                </c:pt>
                <c:pt idx="26">
                  <c:v>54.28</c:v>
                </c:pt>
                <c:pt idx="27" formatCode="General">
                  <c:v>53.6</c:v>
                </c:pt>
                <c:pt idx="28">
                  <c:v>55.63</c:v>
                </c:pt>
                <c:pt idx="29">
                  <c:v>59.34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DA-495E-B87B-33063F85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115008"/>
        <c:axId val="373728480"/>
      </c:lineChart>
      <c:catAx>
        <c:axId val="456115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728480"/>
        <c:crosses val="autoZero"/>
        <c:auto val="1"/>
        <c:lblAlgn val="ctr"/>
        <c:lblOffset val="100"/>
        <c:noMultiLvlLbl val="0"/>
      </c:catAx>
      <c:valAx>
        <c:axId val="37372848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1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805821117484594"/>
          <c:y val="0.71509162869004905"/>
          <c:w val="0.19565753133630767"/>
          <c:h val="0.13972492119076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180974</xdr:colOff>
      <xdr:row>41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E141B8-9F6C-4D15-A2DF-27C328728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24</xdr:col>
      <xdr:colOff>314325</xdr:colOff>
      <xdr:row>42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964BAB-1E9A-80F3-4340-A8388419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3B93-6DC8-479F-92DC-2F0934B053EF}">
  <dimension ref="A1:O1432"/>
  <sheetViews>
    <sheetView topLeftCell="A42" workbookViewId="0">
      <selection activeCell="A62" sqref="A62:J139"/>
    </sheetView>
  </sheetViews>
  <sheetFormatPr defaultRowHeight="12.75" x14ac:dyDescent="0.25"/>
  <cols>
    <col min="1" max="1" width="15.85546875" bestFit="1" customWidth="1"/>
    <col min="2" max="2" width="18.140625" bestFit="1" customWidth="1"/>
    <col min="6" max="6" width="15.85546875" bestFit="1" customWidth="1"/>
    <col min="9" max="9" width="15.85546875" bestFit="1" customWidth="1"/>
  </cols>
  <sheetData>
    <row r="1" spans="1:15" ht="15" x14ac:dyDescent="0.25">
      <c r="A1" s="3">
        <f>1</f>
        <v>1</v>
      </c>
      <c r="B1" s="2">
        <v>60</v>
      </c>
      <c r="E1" t="s">
        <v>0</v>
      </c>
      <c r="F1" s="3">
        <v>1</v>
      </c>
      <c r="G1" s="2">
        <v>67.44</v>
      </c>
      <c r="I1" s="3">
        <f>F1</f>
        <v>1</v>
      </c>
      <c r="J1" s="2">
        <v>78.239999999999995</v>
      </c>
      <c r="N1">
        <v>2015</v>
      </c>
      <c r="O1" s="5">
        <v>45733</v>
      </c>
    </row>
    <row r="2" spans="1:15" ht="15" x14ac:dyDescent="0.25">
      <c r="A2" s="3">
        <f t="shared" ref="A2:A65" si="0">A1+1</f>
        <v>2</v>
      </c>
      <c r="B2" s="2">
        <v>60</v>
      </c>
      <c r="E2">
        <v>2</v>
      </c>
      <c r="F2" s="3">
        <f>F1+F1</f>
        <v>2</v>
      </c>
      <c r="G2" s="2">
        <v>66.09</v>
      </c>
      <c r="I2" s="3">
        <f t="shared" ref="I2:I65" si="1">F2</f>
        <v>2</v>
      </c>
      <c r="J2" s="2">
        <v>77.790000000000006</v>
      </c>
      <c r="N2">
        <f>N1+1</f>
        <v>2016</v>
      </c>
      <c r="O2" s="5">
        <v>45724</v>
      </c>
    </row>
    <row r="3" spans="1:15" ht="15" x14ac:dyDescent="0.25">
      <c r="A3" s="3">
        <f t="shared" si="0"/>
        <v>3</v>
      </c>
      <c r="B3" s="2">
        <v>60</v>
      </c>
      <c r="E3">
        <f>E2+1</f>
        <v>3</v>
      </c>
      <c r="F3" s="3">
        <f>F2+1</f>
        <v>3</v>
      </c>
      <c r="G3" s="2">
        <v>65.64</v>
      </c>
      <c r="I3" s="3">
        <f t="shared" si="1"/>
        <v>3</v>
      </c>
      <c r="J3" s="2">
        <v>77.45</v>
      </c>
      <c r="N3">
        <f t="shared" ref="N3:N11" si="2">N2+1</f>
        <v>2017</v>
      </c>
      <c r="O3" s="5">
        <v>45717</v>
      </c>
    </row>
    <row r="4" spans="1:15" ht="15" x14ac:dyDescent="0.25">
      <c r="A4" s="3">
        <f t="shared" si="0"/>
        <v>4</v>
      </c>
      <c r="B4" s="2">
        <v>60</v>
      </c>
      <c r="E4">
        <f t="shared" ref="E4:E30" si="3">E3+1</f>
        <v>4</v>
      </c>
      <c r="F4" s="3">
        <f t="shared" ref="F4:F67" si="4">F3+1</f>
        <v>4</v>
      </c>
      <c r="G4" s="2">
        <v>66.540000000000006</v>
      </c>
      <c r="I4" s="3">
        <f t="shared" si="1"/>
        <v>4</v>
      </c>
      <c r="J4" s="2">
        <v>77.790000000000006</v>
      </c>
      <c r="N4">
        <f t="shared" si="2"/>
        <v>2018</v>
      </c>
      <c r="O4" s="5">
        <v>45725</v>
      </c>
    </row>
    <row r="5" spans="1:15" ht="15" x14ac:dyDescent="0.25">
      <c r="A5" s="3">
        <f t="shared" si="0"/>
        <v>5</v>
      </c>
      <c r="B5" s="2">
        <v>60</v>
      </c>
      <c r="E5">
        <f t="shared" si="3"/>
        <v>5</v>
      </c>
      <c r="F5" s="3">
        <f t="shared" si="4"/>
        <v>5</v>
      </c>
      <c r="G5" s="2">
        <v>68.11</v>
      </c>
      <c r="I5" s="3">
        <f t="shared" si="1"/>
        <v>5</v>
      </c>
      <c r="J5" s="2">
        <v>78.13</v>
      </c>
      <c r="N5">
        <f t="shared" si="2"/>
        <v>2019</v>
      </c>
      <c r="O5" s="5">
        <v>45724</v>
      </c>
    </row>
    <row r="6" spans="1:15" ht="15" x14ac:dyDescent="0.25">
      <c r="A6" s="3">
        <f t="shared" si="0"/>
        <v>6</v>
      </c>
      <c r="B6" s="2">
        <v>60</v>
      </c>
      <c r="E6">
        <f t="shared" si="3"/>
        <v>6</v>
      </c>
      <c r="F6" s="3">
        <f t="shared" si="4"/>
        <v>6</v>
      </c>
      <c r="G6" s="2">
        <v>69.69</v>
      </c>
      <c r="I6" s="3">
        <f t="shared" si="1"/>
        <v>6</v>
      </c>
      <c r="J6" s="2">
        <v>76.78</v>
      </c>
      <c r="N6">
        <f t="shared" si="2"/>
        <v>2020</v>
      </c>
      <c r="O6" s="5">
        <v>45719</v>
      </c>
    </row>
    <row r="7" spans="1:15" ht="15" x14ac:dyDescent="0.25">
      <c r="A7" s="3">
        <f t="shared" si="0"/>
        <v>7</v>
      </c>
      <c r="B7" s="2">
        <v>60</v>
      </c>
      <c r="E7">
        <f t="shared" si="3"/>
        <v>7</v>
      </c>
      <c r="F7" s="3">
        <f t="shared" si="4"/>
        <v>7</v>
      </c>
      <c r="G7" s="2">
        <v>70.36</v>
      </c>
      <c r="I7" s="3">
        <f t="shared" si="1"/>
        <v>7</v>
      </c>
      <c r="J7" s="2">
        <v>75.989999999999995</v>
      </c>
      <c r="N7">
        <f t="shared" si="2"/>
        <v>2021</v>
      </c>
      <c r="O7" s="5">
        <v>45728</v>
      </c>
    </row>
    <row r="8" spans="1:15" ht="15" x14ac:dyDescent="0.25">
      <c r="A8" s="3">
        <f t="shared" si="0"/>
        <v>8</v>
      </c>
      <c r="B8" s="2">
        <v>60</v>
      </c>
      <c r="E8">
        <f t="shared" si="3"/>
        <v>8</v>
      </c>
      <c r="F8" s="3">
        <f t="shared" si="4"/>
        <v>8</v>
      </c>
      <c r="G8" s="2">
        <v>71.94</v>
      </c>
      <c r="I8" s="3">
        <f t="shared" si="1"/>
        <v>8</v>
      </c>
      <c r="J8" s="2">
        <v>77</v>
      </c>
      <c r="N8">
        <f t="shared" si="2"/>
        <v>2022</v>
      </c>
      <c r="O8" s="5">
        <v>45733</v>
      </c>
    </row>
    <row r="9" spans="1:15" ht="15" x14ac:dyDescent="0.25">
      <c r="A9" s="3">
        <f t="shared" si="0"/>
        <v>9</v>
      </c>
      <c r="B9" s="2">
        <v>60</v>
      </c>
      <c r="E9">
        <f t="shared" si="3"/>
        <v>9</v>
      </c>
      <c r="F9" s="3">
        <f t="shared" si="4"/>
        <v>9</v>
      </c>
      <c r="G9" s="2">
        <v>72.5</v>
      </c>
      <c r="I9" s="3">
        <f t="shared" si="1"/>
        <v>9</v>
      </c>
      <c r="J9" s="2">
        <v>77.56</v>
      </c>
      <c r="N9">
        <f t="shared" si="2"/>
        <v>2023</v>
      </c>
      <c r="O9" s="5">
        <v>45711</v>
      </c>
    </row>
    <row r="10" spans="1:15" ht="15" x14ac:dyDescent="0.25">
      <c r="A10" s="3">
        <f t="shared" si="0"/>
        <v>10</v>
      </c>
      <c r="B10" s="2">
        <v>60</v>
      </c>
      <c r="E10">
        <f t="shared" si="3"/>
        <v>10</v>
      </c>
      <c r="F10" s="3">
        <f t="shared" si="4"/>
        <v>10</v>
      </c>
      <c r="G10" s="2">
        <v>72.95</v>
      </c>
      <c r="I10" s="3">
        <f t="shared" si="1"/>
        <v>10</v>
      </c>
      <c r="J10" s="2">
        <v>76.66</v>
      </c>
      <c r="N10">
        <f t="shared" si="2"/>
        <v>2024</v>
      </c>
      <c r="O10" s="5">
        <v>45719</v>
      </c>
    </row>
    <row r="11" spans="1:15" ht="15" x14ac:dyDescent="0.25">
      <c r="A11" s="3">
        <f t="shared" si="0"/>
        <v>11</v>
      </c>
      <c r="B11" s="2">
        <v>60</v>
      </c>
      <c r="E11">
        <f t="shared" si="3"/>
        <v>11</v>
      </c>
      <c r="F11" s="3">
        <f t="shared" si="4"/>
        <v>11</v>
      </c>
      <c r="G11" s="2">
        <v>69.69</v>
      </c>
      <c r="I11" s="3">
        <f t="shared" si="1"/>
        <v>11</v>
      </c>
      <c r="J11" s="2">
        <v>76.44</v>
      </c>
      <c r="N11">
        <f t="shared" si="2"/>
        <v>2025</v>
      </c>
    </row>
    <row r="12" spans="1:15" ht="15" x14ac:dyDescent="0.25">
      <c r="A12" s="3">
        <f t="shared" si="0"/>
        <v>12</v>
      </c>
      <c r="B12" s="2">
        <v>60</v>
      </c>
      <c r="E12">
        <f t="shared" si="3"/>
        <v>12</v>
      </c>
      <c r="F12" s="3">
        <f t="shared" si="4"/>
        <v>12</v>
      </c>
      <c r="G12" s="2">
        <v>68.23</v>
      </c>
      <c r="I12" s="3">
        <f t="shared" si="1"/>
        <v>12</v>
      </c>
      <c r="J12" s="2">
        <v>75.760000000000005</v>
      </c>
    </row>
    <row r="13" spans="1:15" ht="15" x14ac:dyDescent="0.25">
      <c r="A13" s="3">
        <f t="shared" si="0"/>
        <v>13</v>
      </c>
      <c r="B13" s="2">
        <v>60</v>
      </c>
      <c r="E13">
        <f t="shared" si="3"/>
        <v>13</v>
      </c>
      <c r="F13" s="3">
        <f t="shared" si="4"/>
        <v>13</v>
      </c>
      <c r="G13" s="2">
        <v>68.45</v>
      </c>
      <c r="I13" s="3">
        <f t="shared" si="1"/>
        <v>13</v>
      </c>
      <c r="J13" s="2">
        <v>74.64</v>
      </c>
    </row>
    <row r="14" spans="1:15" ht="15" x14ac:dyDescent="0.25">
      <c r="A14" s="3">
        <f t="shared" si="0"/>
        <v>14</v>
      </c>
      <c r="B14" s="2">
        <v>60</v>
      </c>
      <c r="E14">
        <f t="shared" si="3"/>
        <v>14</v>
      </c>
      <c r="F14" s="3">
        <f t="shared" si="4"/>
        <v>14</v>
      </c>
      <c r="G14" s="2">
        <v>67.55</v>
      </c>
      <c r="I14" s="3">
        <f t="shared" si="1"/>
        <v>14</v>
      </c>
      <c r="J14" s="2">
        <v>73.849999999999994</v>
      </c>
    </row>
    <row r="15" spans="1:15" ht="15" x14ac:dyDescent="0.25">
      <c r="A15" s="3">
        <f t="shared" si="0"/>
        <v>15</v>
      </c>
      <c r="B15" s="2">
        <v>60</v>
      </c>
      <c r="E15">
        <f t="shared" si="3"/>
        <v>15</v>
      </c>
      <c r="F15" s="3">
        <f t="shared" si="4"/>
        <v>15</v>
      </c>
      <c r="G15" s="2">
        <v>68.11</v>
      </c>
      <c r="I15" s="3">
        <f t="shared" si="1"/>
        <v>15</v>
      </c>
      <c r="J15" s="2">
        <v>72.05</v>
      </c>
    </row>
    <row r="16" spans="1:15" ht="15" x14ac:dyDescent="0.25">
      <c r="A16" s="3">
        <f t="shared" si="0"/>
        <v>16</v>
      </c>
      <c r="B16" s="2">
        <v>60</v>
      </c>
      <c r="E16">
        <f t="shared" si="3"/>
        <v>16</v>
      </c>
      <c r="F16" s="3">
        <f t="shared" si="4"/>
        <v>16</v>
      </c>
      <c r="G16" s="2">
        <v>68</v>
      </c>
      <c r="I16" s="3">
        <f t="shared" si="1"/>
        <v>16</v>
      </c>
      <c r="J16" s="2">
        <v>70.59</v>
      </c>
    </row>
    <row r="17" spans="1:10" ht="15" x14ac:dyDescent="0.25">
      <c r="A17" s="3">
        <f t="shared" si="0"/>
        <v>17</v>
      </c>
      <c r="B17" s="2">
        <v>60</v>
      </c>
      <c r="E17">
        <f t="shared" si="3"/>
        <v>17</v>
      </c>
      <c r="F17" s="3">
        <f t="shared" si="4"/>
        <v>17</v>
      </c>
      <c r="G17" s="2">
        <v>68.11</v>
      </c>
      <c r="I17" s="3">
        <f t="shared" si="1"/>
        <v>17</v>
      </c>
      <c r="J17" s="2">
        <v>70.59</v>
      </c>
    </row>
    <row r="18" spans="1:10" ht="15" x14ac:dyDescent="0.25">
      <c r="A18" s="3">
        <f t="shared" si="0"/>
        <v>18</v>
      </c>
      <c r="B18" s="2">
        <v>60</v>
      </c>
      <c r="E18">
        <f t="shared" si="3"/>
        <v>18</v>
      </c>
      <c r="F18" s="3">
        <f t="shared" si="4"/>
        <v>18</v>
      </c>
      <c r="G18" s="2">
        <v>69.239999999999995</v>
      </c>
      <c r="I18" s="3">
        <f t="shared" si="1"/>
        <v>18</v>
      </c>
      <c r="J18" s="2">
        <v>72.95</v>
      </c>
    </row>
    <row r="19" spans="1:10" ht="15" x14ac:dyDescent="0.25">
      <c r="A19" s="3">
        <f t="shared" si="0"/>
        <v>19</v>
      </c>
      <c r="B19" s="2">
        <v>60</v>
      </c>
      <c r="E19">
        <f t="shared" si="3"/>
        <v>19</v>
      </c>
      <c r="F19" s="3">
        <f t="shared" si="4"/>
        <v>19</v>
      </c>
      <c r="G19" s="2">
        <v>69.13</v>
      </c>
      <c r="I19" s="3">
        <f t="shared" si="1"/>
        <v>19</v>
      </c>
      <c r="J19" s="2">
        <v>73.400000000000006</v>
      </c>
    </row>
    <row r="20" spans="1:10" ht="15" x14ac:dyDescent="0.25">
      <c r="A20" s="3">
        <f t="shared" si="0"/>
        <v>20</v>
      </c>
      <c r="B20" s="2">
        <v>60</v>
      </c>
      <c r="E20">
        <f t="shared" si="3"/>
        <v>20</v>
      </c>
      <c r="F20" s="3">
        <f t="shared" si="4"/>
        <v>20</v>
      </c>
      <c r="G20" s="2">
        <v>68.790000000000006</v>
      </c>
      <c r="I20" s="3">
        <f t="shared" si="1"/>
        <v>20</v>
      </c>
      <c r="J20" s="2">
        <v>72.05</v>
      </c>
    </row>
    <row r="21" spans="1:10" ht="15" x14ac:dyDescent="0.25">
      <c r="A21" s="3">
        <f t="shared" si="0"/>
        <v>21</v>
      </c>
      <c r="B21" s="2">
        <v>60</v>
      </c>
      <c r="E21">
        <f t="shared" si="3"/>
        <v>21</v>
      </c>
      <c r="F21" s="3">
        <f t="shared" si="4"/>
        <v>21</v>
      </c>
      <c r="G21" s="2">
        <v>69.8</v>
      </c>
      <c r="I21" s="3">
        <f t="shared" si="1"/>
        <v>21</v>
      </c>
      <c r="J21" s="2">
        <v>69.58</v>
      </c>
    </row>
    <row r="22" spans="1:10" ht="15" x14ac:dyDescent="0.25">
      <c r="A22" s="3">
        <f t="shared" si="0"/>
        <v>22</v>
      </c>
      <c r="B22" s="2">
        <v>60</v>
      </c>
      <c r="E22">
        <f t="shared" si="3"/>
        <v>22</v>
      </c>
      <c r="F22" s="3">
        <f t="shared" si="4"/>
        <v>22</v>
      </c>
      <c r="G22" s="2">
        <v>66.2</v>
      </c>
      <c r="I22" s="3">
        <f t="shared" si="1"/>
        <v>22</v>
      </c>
      <c r="J22" s="2">
        <v>67.44</v>
      </c>
    </row>
    <row r="23" spans="1:10" ht="15" x14ac:dyDescent="0.25">
      <c r="A23" s="3">
        <f t="shared" si="0"/>
        <v>23</v>
      </c>
      <c r="B23" s="2">
        <v>60</v>
      </c>
      <c r="E23">
        <f t="shared" si="3"/>
        <v>23</v>
      </c>
      <c r="F23" s="3">
        <f t="shared" si="4"/>
        <v>23</v>
      </c>
      <c r="G23" s="2">
        <v>63.95</v>
      </c>
      <c r="I23" s="3">
        <f t="shared" si="1"/>
        <v>23</v>
      </c>
      <c r="J23" s="2">
        <v>66.650000000000006</v>
      </c>
    </row>
    <row r="24" spans="1:10" ht="15" x14ac:dyDescent="0.25">
      <c r="A24" s="3">
        <f t="shared" si="0"/>
        <v>24</v>
      </c>
      <c r="B24" s="2">
        <v>60</v>
      </c>
      <c r="E24">
        <f t="shared" si="3"/>
        <v>24</v>
      </c>
      <c r="F24" s="3">
        <f t="shared" si="4"/>
        <v>24</v>
      </c>
      <c r="G24" s="2">
        <v>62.83</v>
      </c>
      <c r="I24" s="3">
        <f t="shared" si="1"/>
        <v>24</v>
      </c>
      <c r="J24" s="2">
        <v>66.430000000000007</v>
      </c>
    </row>
    <row r="25" spans="1:10" ht="15" x14ac:dyDescent="0.25">
      <c r="A25" s="3">
        <f t="shared" si="0"/>
        <v>25</v>
      </c>
      <c r="B25" s="2">
        <v>60</v>
      </c>
      <c r="E25">
        <f t="shared" si="3"/>
        <v>25</v>
      </c>
      <c r="F25" s="3">
        <f t="shared" si="4"/>
        <v>25</v>
      </c>
      <c r="G25" s="2">
        <v>62.94</v>
      </c>
      <c r="I25" s="3">
        <f t="shared" si="1"/>
        <v>25</v>
      </c>
      <c r="J25" s="2">
        <v>67.44</v>
      </c>
    </row>
    <row r="26" spans="1:10" ht="15" x14ac:dyDescent="0.25">
      <c r="A26" s="3">
        <f t="shared" si="0"/>
        <v>26</v>
      </c>
      <c r="B26" s="2">
        <v>60</v>
      </c>
      <c r="E26">
        <f t="shared" si="3"/>
        <v>26</v>
      </c>
      <c r="F26" s="3">
        <f t="shared" si="4"/>
        <v>26</v>
      </c>
      <c r="G26" s="2">
        <v>63.28</v>
      </c>
      <c r="I26" s="3">
        <f t="shared" si="1"/>
        <v>26</v>
      </c>
      <c r="J26" s="2">
        <v>68.680000000000007</v>
      </c>
    </row>
    <row r="27" spans="1:10" ht="15" x14ac:dyDescent="0.25">
      <c r="A27" s="3">
        <f t="shared" si="0"/>
        <v>27</v>
      </c>
      <c r="B27" s="2">
        <v>60</v>
      </c>
      <c r="E27">
        <f t="shared" si="3"/>
        <v>27</v>
      </c>
      <c r="F27" s="3">
        <f t="shared" si="4"/>
        <v>27</v>
      </c>
      <c r="G27" s="2">
        <v>62.49</v>
      </c>
      <c r="I27" s="3">
        <f t="shared" si="1"/>
        <v>27</v>
      </c>
      <c r="J27" s="2">
        <v>67.209999999999994</v>
      </c>
    </row>
    <row r="28" spans="1:10" ht="15" x14ac:dyDescent="0.25">
      <c r="A28" s="3">
        <f t="shared" si="0"/>
        <v>28</v>
      </c>
      <c r="B28" s="2">
        <v>60</v>
      </c>
      <c r="E28">
        <f t="shared" si="3"/>
        <v>28</v>
      </c>
      <c r="F28" s="3">
        <f t="shared" si="4"/>
        <v>28</v>
      </c>
      <c r="G28" s="2">
        <v>60.91</v>
      </c>
      <c r="I28" s="3">
        <f t="shared" si="1"/>
        <v>28</v>
      </c>
      <c r="J28" s="2">
        <v>68.11</v>
      </c>
    </row>
    <row r="29" spans="1:10" ht="15" x14ac:dyDescent="0.25">
      <c r="A29" s="3">
        <f t="shared" si="0"/>
        <v>29</v>
      </c>
      <c r="B29" s="2">
        <v>60</v>
      </c>
      <c r="E29">
        <f t="shared" si="3"/>
        <v>29</v>
      </c>
      <c r="F29" s="3">
        <f t="shared" si="4"/>
        <v>29</v>
      </c>
      <c r="G29" s="2">
        <v>61.03</v>
      </c>
      <c r="I29" s="3">
        <f t="shared" si="1"/>
        <v>29</v>
      </c>
      <c r="J29" s="2">
        <v>66.430000000000007</v>
      </c>
    </row>
    <row r="30" spans="1:10" ht="15" x14ac:dyDescent="0.25">
      <c r="A30" s="3">
        <f t="shared" si="0"/>
        <v>30</v>
      </c>
      <c r="B30" s="2">
        <v>60</v>
      </c>
      <c r="E30">
        <f t="shared" si="3"/>
        <v>30</v>
      </c>
      <c r="F30" s="3">
        <f t="shared" si="4"/>
        <v>30</v>
      </c>
      <c r="G30" s="2">
        <v>61.59</v>
      </c>
      <c r="I30" s="3">
        <f t="shared" si="1"/>
        <v>30</v>
      </c>
      <c r="J30" s="2">
        <v>64.849999999999994</v>
      </c>
    </row>
    <row r="31" spans="1:10" ht="15" x14ac:dyDescent="0.25">
      <c r="A31" s="3">
        <f t="shared" si="0"/>
        <v>31</v>
      </c>
      <c r="B31" s="2">
        <v>60</v>
      </c>
      <c r="E31" t="s">
        <v>1</v>
      </c>
      <c r="F31" s="3">
        <f t="shared" si="4"/>
        <v>31</v>
      </c>
      <c r="G31" s="2">
        <v>64.06</v>
      </c>
      <c r="I31" s="3">
        <f t="shared" si="1"/>
        <v>31</v>
      </c>
      <c r="J31" s="2">
        <v>63.84</v>
      </c>
    </row>
    <row r="32" spans="1:10" ht="15" x14ac:dyDescent="0.25">
      <c r="A32" s="3">
        <f t="shared" si="0"/>
        <v>32</v>
      </c>
      <c r="B32" s="2">
        <v>60</v>
      </c>
      <c r="E32">
        <v>2</v>
      </c>
      <c r="F32" s="3">
        <f t="shared" si="4"/>
        <v>32</v>
      </c>
      <c r="G32" s="2">
        <v>65.64</v>
      </c>
      <c r="I32" s="3">
        <f t="shared" si="1"/>
        <v>32</v>
      </c>
      <c r="J32" s="2">
        <v>64.06</v>
      </c>
    </row>
    <row r="33" spans="1:10" ht="15" x14ac:dyDescent="0.25">
      <c r="A33" s="3">
        <f t="shared" si="0"/>
        <v>33</v>
      </c>
      <c r="B33" s="2">
        <v>60</v>
      </c>
      <c r="E33">
        <f>E32+1</f>
        <v>3</v>
      </c>
      <c r="F33" s="3">
        <f t="shared" si="4"/>
        <v>33</v>
      </c>
      <c r="G33" s="2">
        <v>64.959999999999994</v>
      </c>
      <c r="I33" s="3">
        <f t="shared" si="1"/>
        <v>33</v>
      </c>
      <c r="J33" s="2">
        <v>63.16</v>
      </c>
    </row>
    <row r="34" spans="1:10" ht="15" x14ac:dyDescent="0.25">
      <c r="A34" s="3">
        <f t="shared" si="0"/>
        <v>34</v>
      </c>
      <c r="B34" s="2">
        <v>60</v>
      </c>
      <c r="E34">
        <f t="shared" ref="E34:E62" si="5">E33+1</f>
        <v>4</v>
      </c>
      <c r="F34" s="3">
        <f t="shared" si="4"/>
        <v>34</v>
      </c>
      <c r="G34" s="2">
        <v>63.95</v>
      </c>
      <c r="I34" s="3">
        <f t="shared" si="1"/>
        <v>34</v>
      </c>
      <c r="J34" s="2">
        <v>62.71</v>
      </c>
    </row>
    <row r="35" spans="1:10" ht="15" x14ac:dyDescent="0.25">
      <c r="A35" s="3">
        <f t="shared" si="0"/>
        <v>35</v>
      </c>
      <c r="B35" s="2">
        <v>60</v>
      </c>
      <c r="E35">
        <f t="shared" si="5"/>
        <v>5</v>
      </c>
      <c r="F35" s="3">
        <f t="shared" si="4"/>
        <v>35</v>
      </c>
      <c r="G35" s="2">
        <v>62.6</v>
      </c>
      <c r="I35" s="3">
        <f t="shared" si="1"/>
        <v>35</v>
      </c>
      <c r="J35" s="2">
        <v>64.06</v>
      </c>
    </row>
    <row r="36" spans="1:10" ht="15" x14ac:dyDescent="0.25">
      <c r="A36" s="3">
        <f t="shared" si="0"/>
        <v>36</v>
      </c>
      <c r="B36" s="2">
        <v>60</v>
      </c>
      <c r="E36">
        <f t="shared" si="5"/>
        <v>6</v>
      </c>
      <c r="F36" s="3">
        <f t="shared" si="4"/>
        <v>36</v>
      </c>
      <c r="G36" s="2">
        <v>61.93</v>
      </c>
      <c r="I36" s="3">
        <f t="shared" si="1"/>
        <v>36</v>
      </c>
      <c r="J36" s="2">
        <v>64.739999999999995</v>
      </c>
    </row>
    <row r="37" spans="1:10" ht="15" x14ac:dyDescent="0.25">
      <c r="A37" s="3">
        <f t="shared" si="0"/>
        <v>37</v>
      </c>
      <c r="B37" s="2">
        <v>60</v>
      </c>
      <c r="E37">
        <f t="shared" si="5"/>
        <v>7</v>
      </c>
      <c r="F37" s="3">
        <f t="shared" si="4"/>
        <v>37</v>
      </c>
      <c r="G37" s="2">
        <v>61.36</v>
      </c>
      <c r="I37" s="3">
        <f t="shared" si="1"/>
        <v>37</v>
      </c>
      <c r="J37" s="2">
        <v>62.71</v>
      </c>
    </row>
    <row r="38" spans="1:10" ht="15" x14ac:dyDescent="0.25">
      <c r="A38" s="3">
        <f t="shared" si="0"/>
        <v>38</v>
      </c>
      <c r="B38" s="2">
        <v>60</v>
      </c>
      <c r="E38">
        <f t="shared" si="5"/>
        <v>8</v>
      </c>
      <c r="F38" s="3">
        <f t="shared" si="4"/>
        <v>38</v>
      </c>
      <c r="G38" s="2">
        <v>61.93</v>
      </c>
      <c r="I38" s="3">
        <f t="shared" si="1"/>
        <v>38</v>
      </c>
      <c r="J38" s="2">
        <v>61.36</v>
      </c>
    </row>
    <row r="39" spans="1:10" ht="15" x14ac:dyDescent="0.25">
      <c r="A39" s="3">
        <f t="shared" si="0"/>
        <v>39</v>
      </c>
      <c r="B39" s="2">
        <v>60</v>
      </c>
      <c r="E39">
        <f t="shared" si="5"/>
        <v>9</v>
      </c>
      <c r="F39" s="3">
        <f t="shared" si="4"/>
        <v>39</v>
      </c>
      <c r="G39" s="2">
        <v>65.08</v>
      </c>
      <c r="I39" s="3">
        <f t="shared" si="1"/>
        <v>39</v>
      </c>
      <c r="J39" s="2">
        <v>62.04</v>
      </c>
    </row>
    <row r="40" spans="1:10" ht="15" x14ac:dyDescent="0.25">
      <c r="A40" s="3">
        <f t="shared" si="0"/>
        <v>40</v>
      </c>
      <c r="B40" s="2">
        <v>60</v>
      </c>
      <c r="E40">
        <f t="shared" si="5"/>
        <v>10</v>
      </c>
      <c r="F40" s="3">
        <f t="shared" si="4"/>
        <v>40</v>
      </c>
      <c r="G40" s="2">
        <v>66.540000000000006</v>
      </c>
      <c r="I40" s="3">
        <f t="shared" si="1"/>
        <v>40</v>
      </c>
      <c r="J40" s="2">
        <v>63.84</v>
      </c>
    </row>
    <row r="41" spans="1:10" ht="15" x14ac:dyDescent="0.25">
      <c r="A41" s="3">
        <f t="shared" si="0"/>
        <v>41</v>
      </c>
      <c r="B41" s="2">
        <v>60</v>
      </c>
      <c r="E41">
        <f t="shared" si="5"/>
        <v>11</v>
      </c>
      <c r="F41" s="3">
        <f t="shared" si="4"/>
        <v>41</v>
      </c>
      <c r="G41" s="2">
        <v>62.15</v>
      </c>
      <c r="I41" s="3">
        <f t="shared" si="1"/>
        <v>41</v>
      </c>
      <c r="J41" s="2">
        <v>63.16</v>
      </c>
    </row>
    <row r="42" spans="1:10" ht="15" x14ac:dyDescent="0.25">
      <c r="A42" s="3">
        <f t="shared" si="0"/>
        <v>42</v>
      </c>
      <c r="B42" s="2">
        <v>60</v>
      </c>
      <c r="E42">
        <f t="shared" si="5"/>
        <v>12</v>
      </c>
      <c r="F42" s="3">
        <f t="shared" si="4"/>
        <v>42</v>
      </c>
      <c r="G42" s="2">
        <v>60.35</v>
      </c>
      <c r="I42" s="3">
        <f t="shared" si="1"/>
        <v>42</v>
      </c>
      <c r="J42" s="2">
        <v>60.8</v>
      </c>
    </row>
    <row r="43" spans="1:10" ht="15" x14ac:dyDescent="0.25">
      <c r="A43" s="3">
        <f t="shared" si="0"/>
        <v>43</v>
      </c>
      <c r="B43" s="2">
        <v>60</v>
      </c>
      <c r="E43">
        <f t="shared" si="5"/>
        <v>13</v>
      </c>
      <c r="F43" s="3">
        <f t="shared" si="4"/>
        <v>43</v>
      </c>
      <c r="G43" s="2">
        <v>60.24</v>
      </c>
      <c r="I43" s="3">
        <f t="shared" si="1"/>
        <v>43</v>
      </c>
      <c r="J43" s="2">
        <v>59.79</v>
      </c>
    </row>
    <row r="44" spans="1:10" ht="15" x14ac:dyDescent="0.25">
      <c r="A44" s="3">
        <f t="shared" si="0"/>
        <v>44</v>
      </c>
      <c r="B44" s="2">
        <v>60</v>
      </c>
      <c r="E44">
        <f t="shared" si="5"/>
        <v>14</v>
      </c>
      <c r="F44" s="3">
        <f t="shared" si="4"/>
        <v>44</v>
      </c>
      <c r="G44" s="2">
        <v>59.56</v>
      </c>
      <c r="I44" s="3">
        <f t="shared" si="1"/>
        <v>44</v>
      </c>
      <c r="J44" s="2">
        <v>61.25</v>
      </c>
    </row>
    <row r="45" spans="1:10" ht="15" x14ac:dyDescent="0.25">
      <c r="A45" s="3">
        <f t="shared" si="0"/>
        <v>45</v>
      </c>
      <c r="B45" s="2">
        <v>60</v>
      </c>
      <c r="E45">
        <f t="shared" si="5"/>
        <v>15</v>
      </c>
      <c r="F45" s="3">
        <f t="shared" si="4"/>
        <v>45</v>
      </c>
      <c r="G45" s="2">
        <v>60.91</v>
      </c>
      <c r="I45" s="3">
        <f t="shared" si="1"/>
        <v>45</v>
      </c>
      <c r="J45" s="2">
        <v>63.95</v>
      </c>
    </row>
    <row r="46" spans="1:10" ht="15" x14ac:dyDescent="0.25">
      <c r="A46" s="3">
        <f t="shared" si="0"/>
        <v>46</v>
      </c>
      <c r="B46" s="2">
        <v>60</v>
      </c>
      <c r="E46">
        <f t="shared" si="5"/>
        <v>16</v>
      </c>
      <c r="F46" s="3">
        <f t="shared" si="4"/>
        <v>46</v>
      </c>
      <c r="G46" s="2">
        <v>62.26</v>
      </c>
      <c r="I46" s="3">
        <f t="shared" si="1"/>
        <v>46</v>
      </c>
      <c r="J46" s="2">
        <v>66.2</v>
      </c>
    </row>
    <row r="47" spans="1:10" ht="15" x14ac:dyDescent="0.25">
      <c r="A47" s="3">
        <f t="shared" si="0"/>
        <v>47</v>
      </c>
      <c r="B47" s="2">
        <v>60</v>
      </c>
      <c r="E47">
        <f t="shared" si="5"/>
        <v>17</v>
      </c>
      <c r="F47" s="3">
        <f t="shared" si="4"/>
        <v>47</v>
      </c>
      <c r="G47" s="2">
        <v>61.25</v>
      </c>
      <c r="I47" s="3">
        <f t="shared" si="1"/>
        <v>47</v>
      </c>
      <c r="J47" s="2">
        <v>67.78</v>
      </c>
    </row>
    <row r="48" spans="1:10" ht="15" x14ac:dyDescent="0.25">
      <c r="A48" s="3">
        <f t="shared" si="0"/>
        <v>48</v>
      </c>
      <c r="B48" s="2">
        <v>60</v>
      </c>
      <c r="E48">
        <f t="shared" si="5"/>
        <v>18</v>
      </c>
      <c r="F48" s="3">
        <f t="shared" si="4"/>
        <v>48</v>
      </c>
      <c r="G48" s="2">
        <v>60.13</v>
      </c>
      <c r="I48" s="3">
        <f t="shared" si="1"/>
        <v>48</v>
      </c>
      <c r="J48" s="2">
        <v>68.900000000000006</v>
      </c>
    </row>
    <row r="49" spans="1:10" ht="15" x14ac:dyDescent="0.25">
      <c r="A49" s="3">
        <f t="shared" si="0"/>
        <v>49</v>
      </c>
      <c r="B49" s="2">
        <v>60</v>
      </c>
      <c r="E49">
        <f t="shared" si="5"/>
        <v>19</v>
      </c>
      <c r="F49" s="3">
        <f t="shared" si="4"/>
        <v>49</v>
      </c>
      <c r="G49" s="2">
        <v>59.79</v>
      </c>
      <c r="I49" s="3">
        <f t="shared" si="1"/>
        <v>49</v>
      </c>
      <c r="J49" s="2">
        <v>67.89</v>
      </c>
    </row>
    <row r="50" spans="1:10" ht="15" x14ac:dyDescent="0.25">
      <c r="A50" s="3">
        <f t="shared" si="0"/>
        <v>50</v>
      </c>
      <c r="B50" s="2">
        <v>60</v>
      </c>
      <c r="E50">
        <f t="shared" si="5"/>
        <v>20</v>
      </c>
      <c r="F50" s="3">
        <f t="shared" si="4"/>
        <v>50</v>
      </c>
      <c r="G50" s="2">
        <v>59.45</v>
      </c>
      <c r="I50" s="3">
        <f t="shared" si="1"/>
        <v>50</v>
      </c>
      <c r="J50" s="2">
        <v>65.64</v>
      </c>
    </row>
    <row r="51" spans="1:10" ht="15" x14ac:dyDescent="0.25">
      <c r="A51" s="3">
        <f t="shared" si="0"/>
        <v>51</v>
      </c>
      <c r="B51" s="2">
        <v>60</v>
      </c>
      <c r="E51">
        <f t="shared" si="5"/>
        <v>21</v>
      </c>
      <c r="F51" s="3">
        <f t="shared" si="4"/>
        <v>51</v>
      </c>
      <c r="G51" s="2">
        <v>60.91</v>
      </c>
      <c r="I51" s="3">
        <f t="shared" si="1"/>
        <v>51</v>
      </c>
      <c r="J51" s="2">
        <v>63.84</v>
      </c>
    </row>
    <row r="52" spans="1:10" ht="15" x14ac:dyDescent="0.25">
      <c r="A52" s="3">
        <f t="shared" si="0"/>
        <v>52</v>
      </c>
      <c r="B52" s="2">
        <v>60</v>
      </c>
      <c r="E52">
        <f t="shared" si="5"/>
        <v>22</v>
      </c>
      <c r="F52" s="3">
        <f t="shared" si="4"/>
        <v>52</v>
      </c>
      <c r="G52" s="2">
        <v>62.15</v>
      </c>
      <c r="I52" s="3">
        <f t="shared" si="1"/>
        <v>52</v>
      </c>
      <c r="J52" s="2">
        <v>61.93</v>
      </c>
    </row>
    <row r="53" spans="1:10" ht="15" x14ac:dyDescent="0.25">
      <c r="A53" s="3">
        <f t="shared" si="0"/>
        <v>53</v>
      </c>
      <c r="B53" s="2">
        <v>60</v>
      </c>
      <c r="E53">
        <f t="shared" si="5"/>
        <v>23</v>
      </c>
      <c r="F53" s="3">
        <f t="shared" si="4"/>
        <v>53</v>
      </c>
      <c r="G53" s="2">
        <v>63.28</v>
      </c>
      <c r="I53" s="3">
        <f t="shared" si="1"/>
        <v>53</v>
      </c>
      <c r="J53" s="2">
        <v>61.36</v>
      </c>
    </row>
    <row r="54" spans="1:10" ht="15" x14ac:dyDescent="0.25">
      <c r="A54" s="3">
        <f t="shared" si="0"/>
        <v>54</v>
      </c>
      <c r="B54" s="2">
        <v>60</v>
      </c>
      <c r="E54">
        <f t="shared" si="5"/>
        <v>24</v>
      </c>
      <c r="F54" s="3">
        <f t="shared" si="4"/>
        <v>54</v>
      </c>
      <c r="G54" s="2">
        <v>65.08</v>
      </c>
      <c r="I54" s="3">
        <f t="shared" si="1"/>
        <v>54</v>
      </c>
      <c r="J54" s="2">
        <v>62.04</v>
      </c>
    </row>
    <row r="55" spans="1:10" ht="15" x14ac:dyDescent="0.25">
      <c r="A55" s="3">
        <f t="shared" si="0"/>
        <v>55</v>
      </c>
      <c r="B55" s="2">
        <v>60</v>
      </c>
      <c r="E55">
        <f t="shared" si="5"/>
        <v>25</v>
      </c>
      <c r="F55" s="3">
        <f t="shared" si="4"/>
        <v>55</v>
      </c>
      <c r="G55" s="2">
        <v>64.739999999999995</v>
      </c>
      <c r="I55" s="3">
        <f t="shared" si="1"/>
        <v>55</v>
      </c>
      <c r="J55" s="2">
        <v>64.06</v>
      </c>
    </row>
    <row r="56" spans="1:10" ht="15" x14ac:dyDescent="0.25">
      <c r="A56" s="3">
        <f t="shared" si="0"/>
        <v>56</v>
      </c>
      <c r="B56" s="2">
        <v>60</v>
      </c>
      <c r="E56">
        <f t="shared" si="5"/>
        <v>26</v>
      </c>
      <c r="F56" s="3">
        <f t="shared" si="4"/>
        <v>56</v>
      </c>
      <c r="G56" s="2">
        <v>61.36</v>
      </c>
      <c r="I56" s="3">
        <f t="shared" si="1"/>
        <v>56</v>
      </c>
      <c r="J56" s="2">
        <v>64.849999999999994</v>
      </c>
    </row>
    <row r="57" spans="1:10" ht="15" x14ac:dyDescent="0.25">
      <c r="A57" s="3">
        <f t="shared" si="0"/>
        <v>57</v>
      </c>
      <c r="B57" s="2">
        <v>60</v>
      </c>
      <c r="E57">
        <f t="shared" si="5"/>
        <v>27</v>
      </c>
      <c r="F57" s="3">
        <f t="shared" si="4"/>
        <v>57</v>
      </c>
      <c r="G57" s="2">
        <v>59.9</v>
      </c>
      <c r="I57" s="3">
        <f t="shared" si="1"/>
        <v>57</v>
      </c>
      <c r="J57" s="2">
        <v>65.64</v>
      </c>
    </row>
    <row r="58" spans="1:10" ht="15" x14ac:dyDescent="0.25">
      <c r="A58" s="3">
        <f t="shared" si="0"/>
        <v>58</v>
      </c>
      <c r="B58" s="2">
        <v>60</v>
      </c>
      <c r="E58">
        <f t="shared" si="5"/>
        <v>28</v>
      </c>
      <c r="F58" s="3">
        <f t="shared" si="4"/>
        <v>58</v>
      </c>
      <c r="G58" s="2">
        <v>59.11</v>
      </c>
      <c r="I58" s="3">
        <f t="shared" si="1"/>
        <v>58</v>
      </c>
      <c r="J58" s="2">
        <v>65.3</v>
      </c>
    </row>
    <row r="59" spans="1:10" ht="15" x14ac:dyDescent="0.25">
      <c r="A59" s="3">
        <f t="shared" si="0"/>
        <v>59</v>
      </c>
      <c r="B59" s="2">
        <v>60</v>
      </c>
      <c r="E59">
        <f t="shared" si="5"/>
        <v>29</v>
      </c>
      <c r="F59" s="3">
        <f t="shared" si="4"/>
        <v>59</v>
      </c>
      <c r="G59" s="2">
        <v>57.65</v>
      </c>
      <c r="I59" s="3">
        <f t="shared" si="1"/>
        <v>59</v>
      </c>
      <c r="J59" s="2">
        <v>66.430000000000007</v>
      </c>
    </row>
    <row r="60" spans="1:10" ht="15" x14ac:dyDescent="0.25">
      <c r="A60" s="3">
        <f t="shared" si="0"/>
        <v>60</v>
      </c>
      <c r="B60" s="2">
        <v>60</v>
      </c>
      <c r="E60">
        <f t="shared" si="5"/>
        <v>30</v>
      </c>
      <c r="F60" s="3">
        <f t="shared" si="4"/>
        <v>60</v>
      </c>
      <c r="G60" s="2">
        <v>56.3</v>
      </c>
      <c r="I60" s="3">
        <f t="shared" si="1"/>
        <v>60</v>
      </c>
      <c r="J60" s="2">
        <v>64.849999999999994</v>
      </c>
    </row>
    <row r="61" spans="1:10" ht="15" x14ac:dyDescent="0.25">
      <c r="A61" s="3">
        <f t="shared" si="0"/>
        <v>61</v>
      </c>
      <c r="B61" s="2">
        <v>60.35</v>
      </c>
      <c r="E61">
        <f t="shared" si="5"/>
        <v>31</v>
      </c>
      <c r="F61" s="3">
        <f t="shared" si="4"/>
        <v>61</v>
      </c>
      <c r="G61" s="2">
        <v>56.3</v>
      </c>
      <c r="I61" s="3">
        <f t="shared" si="1"/>
        <v>61</v>
      </c>
      <c r="J61" s="2">
        <v>65.75</v>
      </c>
    </row>
    <row r="62" spans="1:10" ht="15" x14ac:dyDescent="0.25">
      <c r="A62" s="3">
        <f t="shared" si="0"/>
        <v>62</v>
      </c>
      <c r="B62" s="2">
        <v>60.91</v>
      </c>
      <c r="E62" t="s">
        <v>2</v>
      </c>
      <c r="F62" s="3">
        <f t="shared" si="4"/>
        <v>62</v>
      </c>
      <c r="G62" s="2">
        <v>57.65</v>
      </c>
      <c r="I62" s="3">
        <f t="shared" si="1"/>
        <v>62</v>
      </c>
      <c r="J62" s="2">
        <v>64.849999999999994</v>
      </c>
    </row>
    <row r="63" spans="1:10" ht="15" x14ac:dyDescent="0.25">
      <c r="A63" s="3">
        <f t="shared" si="0"/>
        <v>63</v>
      </c>
      <c r="B63" s="2">
        <v>62.49</v>
      </c>
      <c r="E63">
        <v>2</v>
      </c>
      <c r="F63" s="3">
        <f t="shared" si="4"/>
        <v>63</v>
      </c>
      <c r="G63" s="2">
        <v>57.99</v>
      </c>
      <c r="I63" s="3">
        <f t="shared" si="1"/>
        <v>63</v>
      </c>
      <c r="J63" s="2">
        <v>62.71</v>
      </c>
    </row>
    <row r="64" spans="1:10" ht="15" x14ac:dyDescent="0.25">
      <c r="A64" s="3">
        <f t="shared" si="0"/>
        <v>64</v>
      </c>
      <c r="B64" s="2">
        <v>65.41</v>
      </c>
      <c r="E64">
        <f>E63+1</f>
        <v>3</v>
      </c>
      <c r="F64" s="3">
        <f t="shared" si="4"/>
        <v>64</v>
      </c>
      <c r="G64" s="2">
        <v>56.86</v>
      </c>
      <c r="I64" s="3">
        <f t="shared" si="1"/>
        <v>64</v>
      </c>
      <c r="J64" s="2">
        <v>61.59</v>
      </c>
    </row>
    <row r="65" spans="1:10" ht="15" x14ac:dyDescent="0.25">
      <c r="A65" s="3">
        <f t="shared" si="0"/>
        <v>65</v>
      </c>
      <c r="B65" s="2">
        <v>65.64</v>
      </c>
      <c r="E65">
        <f t="shared" ref="E65:E92" si="6">E64+1</f>
        <v>4</v>
      </c>
      <c r="F65" s="3">
        <f t="shared" si="4"/>
        <v>65</v>
      </c>
      <c r="G65" s="2">
        <v>56.98</v>
      </c>
      <c r="I65" s="3">
        <f t="shared" si="1"/>
        <v>65</v>
      </c>
      <c r="J65" s="2">
        <v>63.05</v>
      </c>
    </row>
    <row r="66" spans="1:10" ht="15" x14ac:dyDescent="0.25">
      <c r="A66" s="3">
        <f t="shared" ref="A66:A129" si="7">A65+1</f>
        <v>66</v>
      </c>
      <c r="B66" s="2">
        <v>63.39</v>
      </c>
      <c r="E66">
        <f t="shared" si="6"/>
        <v>5</v>
      </c>
      <c r="F66" s="3">
        <f t="shared" si="4"/>
        <v>66</v>
      </c>
      <c r="G66" s="2">
        <v>57.09</v>
      </c>
      <c r="I66" s="3">
        <f t="shared" ref="I66:I89" si="8">F66</f>
        <v>66</v>
      </c>
      <c r="J66" s="2">
        <v>64.06</v>
      </c>
    </row>
    <row r="67" spans="1:10" ht="15" x14ac:dyDescent="0.25">
      <c r="A67" s="3">
        <f t="shared" si="7"/>
        <v>67</v>
      </c>
      <c r="B67" s="2">
        <v>61.93</v>
      </c>
      <c r="E67">
        <f t="shared" si="6"/>
        <v>6</v>
      </c>
      <c r="F67" s="3">
        <f t="shared" si="4"/>
        <v>67</v>
      </c>
      <c r="G67" s="2">
        <v>57.09</v>
      </c>
      <c r="I67" s="3">
        <f t="shared" si="8"/>
        <v>67</v>
      </c>
      <c r="J67" s="2">
        <v>64.06</v>
      </c>
    </row>
    <row r="68" spans="1:10" ht="15" x14ac:dyDescent="0.25">
      <c r="A68" s="3">
        <f t="shared" si="7"/>
        <v>68</v>
      </c>
      <c r="B68" s="2">
        <v>62.26</v>
      </c>
      <c r="E68">
        <f t="shared" si="6"/>
        <v>7</v>
      </c>
      <c r="F68" s="3">
        <f t="shared" ref="F68:F131" si="9">F67+1</f>
        <v>68</v>
      </c>
      <c r="G68" s="2">
        <v>56.86</v>
      </c>
      <c r="I68" s="3">
        <f t="shared" si="8"/>
        <v>68</v>
      </c>
      <c r="J68" s="2">
        <v>58.1</v>
      </c>
    </row>
    <row r="69" spans="1:10" ht="15" x14ac:dyDescent="0.25">
      <c r="A69" s="3">
        <f t="shared" si="7"/>
        <v>69</v>
      </c>
      <c r="B69" s="2">
        <v>64.63</v>
      </c>
      <c r="E69">
        <f t="shared" si="6"/>
        <v>8</v>
      </c>
      <c r="F69" s="3">
        <f t="shared" si="9"/>
        <v>69</v>
      </c>
      <c r="G69" s="2">
        <v>56.75</v>
      </c>
      <c r="I69" s="3">
        <f t="shared" si="8"/>
        <v>69</v>
      </c>
      <c r="J69" s="2">
        <v>55.96</v>
      </c>
    </row>
    <row r="70" spans="1:10" ht="15" x14ac:dyDescent="0.25">
      <c r="A70" s="3">
        <f t="shared" si="7"/>
        <v>70</v>
      </c>
      <c r="B70" s="2">
        <v>63.84</v>
      </c>
      <c r="E70">
        <f t="shared" si="6"/>
        <v>9</v>
      </c>
      <c r="F70" s="3">
        <f t="shared" si="9"/>
        <v>70</v>
      </c>
      <c r="G70" s="2">
        <v>58.33</v>
      </c>
      <c r="I70" s="3">
        <f t="shared" si="8"/>
        <v>70</v>
      </c>
      <c r="J70" s="2">
        <v>54.5</v>
      </c>
    </row>
    <row r="71" spans="1:10" ht="15" x14ac:dyDescent="0.25">
      <c r="A71" s="3">
        <f t="shared" si="7"/>
        <v>71</v>
      </c>
      <c r="B71" s="2">
        <v>62.71</v>
      </c>
      <c r="E71">
        <f t="shared" si="6"/>
        <v>10</v>
      </c>
      <c r="F71" s="3">
        <f t="shared" si="9"/>
        <v>71</v>
      </c>
      <c r="G71" s="2">
        <v>55.96</v>
      </c>
      <c r="I71" s="3">
        <f t="shared" si="8"/>
        <v>71</v>
      </c>
      <c r="J71" s="2">
        <v>52.25</v>
      </c>
    </row>
    <row r="72" spans="1:10" ht="15" x14ac:dyDescent="0.25">
      <c r="A72" s="3">
        <f t="shared" si="7"/>
        <v>72</v>
      </c>
      <c r="B72" s="2">
        <v>63.95</v>
      </c>
      <c r="E72">
        <f t="shared" si="6"/>
        <v>11</v>
      </c>
      <c r="F72" s="3">
        <f t="shared" si="9"/>
        <v>72</v>
      </c>
      <c r="G72" s="2">
        <v>55.85</v>
      </c>
      <c r="I72" s="3">
        <f t="shared" si="8"/>
        <v>72</v>
      </c>
      <c r="J72" s="2">
        <v>51.69</v>
      </c>
    </row>
    <row r="73" spans="1:10" ht="15" x14ac:dyDescent="0.25">
      <c r="A73" s="3">
        <f t="shared" si="7"/>
        <v>73</v>
      </c>
      <c r="B73" s="2">
        <v>65.75</v>
      </c>
      <c r="E73">
        <f t="shared" si="6"/>
        <v>12</v>
      </c>
      <c r="F73" s="3">
        <f t="shared" si="9"/>
        <v>73</v>
      </c>
      <c r="G73" s="2">
        <v>59.11</v>
      </c>
      <c r="I73" s="3">
        <f t="shared" si="8"/>
        <v>73</v>
      </c>
      <c r="J73" s="2">
        <v>52.36</v>
      </c>
    </row>
    <row r="74" spans="1:10" ht="15" x14ac:dyDescent="0.25">
      <c r="A74" s="3">
        <f t="shared" si="7"/>
        <v>74</v>
      </c>
      <c r="B74" s="2">
        <v>63.28</v>
      </c>
      <c r="E74">
        <f t="shared" si="6"/>
        <v>13</v>
      </c>
      <c r="F74" s="3">
        <f t="shared" si="9"/>
        <v>74</v>
      </c>
      <c r="G74" s="2">
        <v>57.43</v>
      </c>
      <c r="I74" s="3">
        <f t="shared" si="8"/>
        <v>74</v>
      </c>
      <c r="J74" s="2">
        <v>53.6</v>
      </c>
    </row>
    <row r="75" spans="1:10" ht="15" x14ac:dyDescent="0.25">
      <c r="A75" s="3">
        <f t="shared" si="7"/>
        <v>75</v>
      </c>
      <c r="B75" s="2">
        <v>59.9</v>
      </c>
      <c r="E75">
        <f t="shared" si="6"/>
        <v>14</v>
      </c>
      <c r="F75" s="3">
        <f t="shared" si="9"/>
        <v>75</v>
      </c>
      <c r="G75" s="2">
        <v>56.41</v>
      </c>
      <c r="I75" s="3">
        <f t="shared" si="8"/>
        <v>75</v>
      </c>
      <c r="J75" s="2">
        <v>54.16</v>
      </c>
    </row>
    <row r="76" spans="1:10" ht="15" x14ac:dyDescent="0.25">
      <c r="A76" s="3">
        <f t="shared" si="7"/>
        <v>76</v>
      </c>
      <c r="B76" s="2">
        <v>58.89</v>
      </c>
      <c r="E76">
        <f t="shared" si="6"/>
        <v>15</v>
      </c>
      <c r="F76" s="3">
        <f t="shared" si="9"/>
        <v>76</v>
      </c>
      <c r="G76" s="2">
        <v>54.16</v>
      </c>
      <c r="I76" s="3">
        <f t="shared" si="8"/>
        <v>76</v>
      </c>
      <c r="J76" s="2">
        <v>54.05</v>
      </c>
    </row>
    <row r="77" spans="1:10" ht="15" x14ac:dyDescent="0.25">
      <c r="A77" s="3">
        <f t="shared" si="7"/>
        <v>77</v>
      </c>
      <c r="B77" s="2">
        <v>60.69</v>
      </c>
      <c r="E77">
        <f t="shared" si="6"/>
        <v>16</v>
      </c>
      <c r="F77" s="3">
        <f t="shared" si="9"/>
        <v>77</v>
      </c>
      <c r="G77" s="2">
        <v>49.66</v>
      </c>
      <c r="I77" s="3">
        <f t="shared" si="8"/>
        <v>77</v>
      </c>
      <c r="J77" s="2">
        <v>54.84</v>
      </c>
    </row>
    <row r="78" spans="1:10" ht="15" x14ac:dyDescent="0.25">
      <c r="A78" s="3">
        <f t="shared" si="7"/>
        <v>78</v>
      </c>
      <c r="B78" s="2">
        <v>62.83</v>
      </c>
      <c r="E78">
        <f t="shared" si="6"/>
        <v>17</v>
      </c>
      <c r="F78" s="3">
        <f t="shared" si="9"/>
        <v>78</v>
      </c>
      <c r="G78" s="2">
        <v>47.41</v>
      </c>
      <c r="I78" s="3">
        <f t="shared" si="8"/>
        <v>78</v>
      </c>
      <c r="J78" s="2">
        <v>55.06</v>
      </c>
    </row>
    <row r="79" spans="1:10" ht="15" x14ac:dyDescent="0.25">
      <c r="A79" s="3">
        <f t="shared" si="7"/>
        <v>79</v>
      </c>
      <c r="B79" s="2">
        <v>64.849999999999994</v>
      </c>
      <c r="E79">
        <f t="shared" si="6"/>
        <v>18</v>
      </c>
      <c r="F79" s="3">
        <f t="shared" si="9"/>
        <v>79</v>
      </c>
      <c r="G79" s="2">
        <v>48.31</v>
      </c>
      <c r="I79" s="3">
        <f t="shared" si="8"/>
        <v>79</v>
      </c>
      <c r="J79" s="2">
        <v>55.63</v>
      </c>
    </row>
    <row r="80" spans="1:10" ht="15" x14ac:dyDescent="0.25">
      <c r="A80" s="3">
        <f t="shared" si="7"/>
        <v>80</v>
      </c>
      <c r="B80" s="2">
        <v>65.53</v>
      </c>
      <c r="E80">
        <f t="shared" si="6"/>
        <v>19</v>
      </c>
      <c r="F80" s="3">
        <f t="shared" si="9"/>
        <v>80</v>
      </c>
      <c r="G80" s="2">
        <v>52.25</v>
      </c>
      <c r="I80" s="3">
        <f t="shared" si="8"/>
        <v>80</v>
      </c>
      <c r="J80" s="2">
        <v>56.86</v>
      </c>
    </row>
    <row r="81" spans="1:10" ht="15" x14ac:dyDescent="0.25">
      <c r="A81" s="3">
        <f t="shared" si="7"/>
        <v>81</v>
      </c>
      <c r="B81" s="2">
        <v>63.05</v>
      </c>
      <c r="E81">
        <f t="shared" si="6"/>
        <v>20</v>
      </c>
      <c r="F81" s="3">
        <f t="shared" si="9"/>
        <v>81</v>
      </c>
      <c r="G81" s="2">
        <v>51.58</v>
      </c>
      <c r="I81" s="3">
        <f t="shared" si="8"/>
        <v>81</v>
      </c>
      <c r="J81" s="2">
        <v>53.15</v>
      </c>
    </row>
    <row r="82" spans="1:10" ht="15" x14ac:dyDescent="0.25">
      <c r="A82" s="3">
        <f t="shared" si="7"/>
        <v>82</v>
      </c>
      <c r="B82" s="2">
        <v>59.9</v>
      </c>
      <c r="E82">
        <f t="shared" si="6"/>
        <v>21</v>
      </c>
      <c r="F82" s="3">
        <f t="shared" si="9"/>
        <v>82</v>
      </c>
      <c r="G82" s="2">
        <v>50.45</v>
      </c>
      <c r="I82" s="3">
        <f t="shared" si="8"/>
        <v>82</v>
      </c>
      <c r="J82" s="2">
        <v>50</v>
      </c>
    </row>
    <row r="83" spans="1:10" ht="15" x14ac:dyDescent="0.25">
      <c r="A83" s="3">
        <f t="shared" si="7"/>
        <v>83</v>
      </c>
      <c r="B83" s="2">
        <v>59.79</v>
      </c>
      <c r="E83">
        <f t="shared" si="6"/>
        <v>22</v>
      </c>
      <c r="F83" s="3">
        <f t="shared" si="9"/>
        <v>83</v>
      </c>
      <c r="G83" s="2">
        <v>50</v>
      </c>
      <c r="I83" s="3">
        <f t="shared" si="8"/>
        <v>83</v>
      </c>
      <c r="J83" s="2">
        <v>48.31</v>
      </c>
    </row>
    <row r="84" spans="1:10" ht="15" x14ac:dyDescent="0.25">
      <c r="A84" s="3">
        <f t="shared" si="7"/>
        <v>84</v>
      </c>
      <c r="B84" s="2">
        <v>59.11</v>
      </c>
      <c r="E84">
        <f t="shared" si="6"/>
        <v>23</v>
      </c>
      <c r="F84" s="3">
        <f t="shared" si="9"/>
        <v>84</v>
      </c>
      <c r="G84" s="2">
        <v>52.48</v>
      </c>
      <c r="I84" s="3">
        <f t="shared" si="8"/>
        <v>84</v>
      </c>
      <c r="J84" s="2">
        <v>48.09</v>
      </c>
    </row>
    <row r="85" spans="1:10" ht="15" x14ac:dyDescent="0.25">
      <c r="A85" s="3">
        <f t="shared" si="7"/>
        <v>85</v>
      </c>
      <c r="B85" s="2">
        <v>58.1</v>
      </c>
      <c r="E85">
        <f t="shared" si="6"/>
        <v>24</v>
      </c>
      <c r="F85" s="3">
        <f t="shared" si="9"/>
        <v>85</v>
      </c>
      <c r="G85" s="2">
        <v>58.1</v>
      </c>
      <c r="I85" s="3">
        <f t="shared" si="8"/>
        <v>85</v>
      </c>
      <c r="J85" s="2">
        <v>46.85</v>
      </c>
    </row>
    <row r="86" spans="1:10" ht="15" x14ac:dyDescent="0.25">
      <c r="A86" s="3">
        <f t="shared" si="7"/>
        <v>86</v>
      </c>
      <c r="B86" s="2">
        <v>57.09</v>
      </c>
      <c r="E86">
        <f t="shared" si="6"/>
        <v>25</v>
      </c>
      <c r="F86" s="3">
        <f t="shared" si="9"/>
        <v>86</v>
      </c>
      <c r="G86" s="2">
        <v>58.55</v>
      </c>
      <c r="I86" s="3">
        <f t="shared" si="8"/>
        <v>86</v>
      </c>
      <c r="J86" s="2">
        <v>50.23</v>
      </c>
    </row>
    <row r="87" spans="1:10" ht="15" x14ac:dyDescent="0.25">
      <c r="A87" s="3">
        <f t="shared" si="7"/>
        <v>87</v>
      </c>
      <c r="B87" s="2">
        <v>55.96</v>
      </c>
      <c r="E87">
        <f t="shared" si="6"/>
        <v>26</v>
      </c>
      <c r="F87" s="3">
        <f t="shared" si="9"/>
        <v>87</v>
      </c>
      <c r="G87" s="2">
        <v>59.68</v>
      </c>
      <c r="I87" s="3">
        <f t="shared" si="8"/>
        <v>87</v>
      </c>
      <c r="J87" s="2">
        <v>53.83</v>
      </c>
    </row>
    <row r="88" spans="1:10" ht="15" x14ac:dyDescent="0.25">
      <c r="A88" s="3">
        <f t="shared" si="7"/>
        <v>88</v>
      </c>
      <c r="B88" s="2">
        <v>55.51</v>
      </c>
      <c r="E88">
        <f t="shared" si="6"/>
        <v>27</v>
      </c>
      <c r="F88" s="3">
        <f t="shared" si="9"/>
        <v>88</v>
      </c>
      <c r="G88" s="2">
        <v>60.01</v>
      </c>
      <c r="I88" s="3">
        <f t="shared" si="8"/>
        <v>88</v>
      </c>
      <c r="J88" s="2">
        <v>54.28</v>
      </c>
    </row>
    <row r="89" spans="1:10" ht="15" x14ac:dyDescent="0.25">
      <c r="A89" s="3">
        <f t="shared" si="7"/>
        <v>89</v>
      </c>
      <c r="B89" s="2">
        <v>54.95</v>
      </c>
      <c r="E89">
        <f t="shared" si="6"/>
        <v>28</v>
      </c>
      <c r="F89" s="3">
        <f t="shared" si="9"/>
        <v>89</v>
      </c>
      <c r="G89" s="2">
        <v>58.44</v>
      </c>
      <c r="I89" s="3">
        <f t="shared" si="8"/>
        <v>89</v>
      </c>
      <c r="J89">
        <v>54.28</v>
      </c>
    </row>
    <row r="90" spans="1:10" ht="15" x14ac:dyDescent="0.25">
      <c r="A90" s="3">
        <f t="shared" si="7"/>
        <v>90</v>
      </c>
      <c r="B90" s="2">
        <v>58.1</v>
      </c>
      <c r="E90">
        <f t="shared" si="6"/>
        <v>29</v>
      </c>
      <c r="F90" s="3">
        <f t="shared" si="9"/>
        <v>90</v>
      </c>
      <c r="G90" s="2">
        <v>57.09</v>
      </c>
      <c r="I90" s="1"/>
    </row>
    <row r="91" spans="1:10" ht="15" x14ac:dyDescent="0.25">
      <c r="A91" s="3">
        <f t="shared" si="7"/>
        <v>91</v>
      </c>
      <c r="B91" s="2">
        <v>60.8</v>
      </c>
      <c r="E91">
        <f t="shared" si="6"/>
        <v>30</v>
      </c>
      <c r="F91" s="3">
        <f t="shared" si="9"/>
        <v>91</v>
      </c>
      <c r="G91" s="2">
        <v>57.31</v>
      </c>
      <c r="I91" s="1"/>
    </row>
    <row r="92" spans="1:10" ht="15" x14ac:dyDescent="0.25">
      <c r="A92" s="3">
        <f t="shared" si="7"/>
        <v>92</v>
      </c>
      <c r="B92" s="2">
        <v>56.64</v>
      </c>
      <c r="E92">
        <f t="shared" si="6"/>
        <v>31</v>
      </c>
      <c r="F92" s="3">
        <f t="shared" si="9"/>
        <v>92</v>
      </c>
      <c r="G92" s="2">
        <v>57.99</v>
      </c>
      <c r="I92" s="1"/>
    </row>
    <row r="93" spans="1:10" ht="15" x14ac:dyDescent="0.25">
      <c r="A93" s="3">
        <f t="shared" si="7"/>
        <v>93</v>
      </c>
      <c r="B93" s="2">
        <v>53.71</v>
      </c>
      <c r="E93" t="s">
        <v>3</v>
      </c>
      <c r="F93" s="3">
        <f t="shared" si="9"/>
        <v>93</v>
      </c>
      <c r="G93" s="2">
        <v>58.89</v>
      </c>
      <c r="I93" s="1"/>
    </row>
    <row r="94" spans="1:10" ht="15" x14ac:dyDescent="0.25">
      <c r="A94" s="3">
        <f t="shared" si="7"/>
        <v>94</v>
      </c>
      <c r="B94" s="2">
        <v>51.91</v>
      </c>
      <c r="E94">
        <v>2</v>
      </c>
      <c r="F94" s="3">
        <f t="shared" si="9"/>
        <v>94</v>
      </c>
      <c r="G94" s="2">
        <v>60.35</v>
      </c>
      <c r="I94" s="1"/>
    </row>
    <row r="95" spans="1:10" ht="15" x14ac:dyDescent="0.25">
      <c r="A95" s="3">
        <f t="shared" si="7"/>
        <v>95</v>
      </c>
      <c r="B95" s="2">
        <v>51.13</v>
      </c>
      <c r="E95">
        <v>3</v>
      </c>
      <c r="F95" s="3">
        <f t="shared" si="9"/>
        <v>95</v>
      </c>
      <c r="G95" s="2">
        <v>60.8</v>
      </c>
      <c r="I95" s="1"/>
    </row>
    <row r="96" spans="1:10" ht="15" x14ac:dyDescent="0.25">
      <c r="A96" s="3">
        <f t="shared" si="7"/>
        <v>96</v>
      </c>
      <c r="B96" s="2">
        <v>53.38</v>
      </c>
      <c r="E96">
        <f>E95+1</f>
        <v>4</v>
      </c>
      <c r="F96" s="3">
        <f t="shared" si="9"/>
        <v>96</v>
      </c>
      <c r="G96" s="2">
        <v>61.48</v>
      </c>
      <c r="I96" s="1"/>
    </row>
    <row r="97" spans="1:9" ht="15" x14ac:dyDescent="0.25">
      <c r="A97" s="3">
        <f t="shared" si="7"/>
        <v>97</v>
      </c>
      <c r="B97" s="2">
        <v>54.5</v>
      </c>
      <c r="E97">
        <f t="shared" ref="E97:E123" si="10">E96+1</f>
        <v>5</v>
      </c>
      <c r="F97" s="3">
        <f t="shared" si="9"/>
        <v>97</v>
      </c>
      <c r="G97" s="2">
        <v>60.35</v>
      </c>
      <c r="I97" s="1"/>
    </row>
    <row r="98" spans="1:9" ht="15" x14ac:dyDescent="0.25">
      <c r="A98" s="3">
        <f t="shared" si="7"/>
        <v>98</v>
      </c>
      <c r="B98" s="2">
        <v>56.98</v>
      </c>
      <c r="E98">
        <f t="shared" si="10"/>
        <v>6</v>
      </c>
      <c r="F98" s="3">
        <f t="shared" si="9"/>
        <v>98</v>
      </c>
      <c r="G98" s="2">
        <v>58.78</v>
      </c>
      <c r="I98" s="1"/>
    </row>
    <row r="99" spans="1:9" ht="15" x14ac:dyDescent="0.25">
      <c r="A99" s="3">
        <f t="shared" si="7"/>
        <v>99</v>
      </c>
      <c r="B99" s="2">
        <v>58.55</v>
      </c>
      <c r="E99">
        <f t="shared" si="10"/>
        <v>7</v>
      </c>
      <c r="F99" s="3">
        <f t="shared" si="9"/>
        <v>99</v>
      </c>
      <c r="G99" s="2">
        <v>58.89</v>
      </c>
      <c r="I99" s="1"/>
    </row>
    <row r="100" spans="1:9" ht="15" x14ac:dyDescent="0.25">
      <c r="A100" s="3">
        <f t="shared" si="7"/>
        <v>100</v>
      </c>
      <c r="B100" s="2">
        <v>61.03</v>
      </c>
      <c r="E100">
        <f t="shared" si="10"/>
        <v>8</v>
      </c>
      <c r="F100" s="3">
        <f t="shared" si="9"/>
        <v>100</v>
      </c>
      <c r="G100" s="2">
        <v>60.46</v>
      </c>
      <c r="I100" s="1"/>
    </row>
    <row r="101" spans="1:9" ht="15" x14ac:dyDescent="0.25">
      <c r="A101" s="3">
        <f t="shared" si="7"/>
        <v>101</v>
      </c>
      <c r="B101" s="2">
        <v>61.14</v>
      </c>
      <c r="E101">
        <f t="shared" si="10"/>
        <v>9</v>
      </c>
      <c r="F101" s="3">
        <f t="shared" si="9"/>
        <v>101</v>
      </c>
      <c r="G101" s="2">
        <v>62.15</v>
      </c>
      <c r="I101" s="1"/>
    </row>
    <row r="102" spans="1:9" ht="15" x14ac:dyDescent="0.25">
      <c r="A102" s="3">
        <f t="shared" si="7"/>
        <v>102</v>
      </c>
      <c r="B102" s="2">
        <v>60.46</v>
      </c>
      <c r="E102">
        <f t="shared" si="10"/>
        <v>10</v>
      </c>
      <c r="F102" s="3">
        <f t="shared" si="9"/>
        <v>102</v>
      </c>
      <c r="G102" s="2">
        <v>63.73</v>
      </c>
      <c r="I102" s="1"/>
    </row>
    <row r="103" spans="1:9" ht="15" x14ac:dyDescent="0.25">
      <c r="A103" s="3">
        <f t="shared" si="7"/>
        <v>103</v>
      </c>
      <c r="B103" s="2">
        <v>58.1</v>
      </c>
      <c r="E103">
        <f t="shared" si="10"/>
        <v>11</v>
      </c>
      <c r="F103" s="3">
        <f t="shared" si="9"/>
        <v>103</v>
      </c>
      <c r="G103" s="2">
        <v>64.63</v>
      </c>
      <c r="I103" s="1"/>
    </row>
    <row r="104" spans="1:9" ht="15" x14ac:dyDescent="0.25">
      <c r="A104" s="3">
        <f t="shared" si="7"/>
        <v>104</v>
      </c>
      <c r="B104" s="2">
        <v>56.08</v>
      </c>
      <c r="E104">
        <f t="shared" si="10"/>
        <v>12</v>
      </c>
      <c r="F104" s="3">
        <f t="shared" si="9"/>
        <v>104</v>
      </c>
      <c r="G104" s="2">
        <v>64.959999999999994</v>
      </c>
      <c r="I104" s="1"/>
    </row>
    <row r="105" spans="1:9" ht="15" x14ac:dyDescent="0.25">
      <c r="A105" s="3">
        <f t="shared" si="7"/>
        <v>105</v>
      </c>
      <c r="B105" s="2">
        <v>57.09</v>
      </c>
      <c r="E105">
        <f t="shared" si="10"/>
        <v>13</v>
      </c>
      <c r="F105" s="3">
        <f t="shared" si="9"/>
        <v>105</v>
      </c>
      <c r="G105" s="2">
        <v>61.93</v>
      </c>
      <c r="I105" s="1"/>
    </row>
    <row r="106" spans="1:9" ht="15" x14ac:dyDescent="0.25">
      <c r="A106" s="3">
        <f t="shared" si="7"/>
        <v>106</v>
      </c>
      <c r="B106" s="2">
        <v>58.89</v>
      </c>
      <c r="E106">
        <f t="shared" si="10"/>
        <v>14</v>
      </c>
      <c r="F106" s="3">
        <f t="shared" si="9"/>
        <v>106</v>
      </c>
      <c r="G106" s="2">
        <v>61.36</v>
      </c>
      <c r="I106" s="1"/>
    </row>
    <row r="107" spans="1:9" ht="15" x14ac:dyDescent="0.25">
      <c r="A107" s="3">
        <f t="shared" si="7"/>
        <v>107</v>
      </c>
      <c r="B107" s="2">
        <v>61.48</v>
      </c>
      <c r="E107">
        <f t="shared" si="10"/>
        <v>15</v>
      </c>
      <c r="F107" s="3">
        <f t="shared" si="9"/>
        <v>107</v>
      </c>
      <c r="G107" s="2">
        <v>61.81</v>
      </c>
      <c r="I107" s="1"/>
    </row>
    <row r="108" spans="1:9" ht="15" x14ac:dyDescent="0.25">
      <c r="A108" s="3">
        <f t="shared" si="7"/>
        <v>108</v>
      </c>
      <c r="B108" s="2">
        <v>64.06</v>
      </c>
      <c r="E108">
        <f t="shared" si="10"/>
        <v>16</v>
      </c>
      <c r="F108" s="3">
        <f t="shared" si="9"/>
        <v>108</v>
      </c>
      <c r="G108" s="2">
        <v>63.39</v>
      </c>
      <c r="I108" s="1"/>
    </row>
    <row r="109" spans="1:9" ht="15" x14ac:dyDescent="0.25">
      <c r="A109" s="3">
        <f t="shared" si="7"/>
        <v>109</v>
      </c>
      <c r="B109" s="2">
        <v>61.36</v>
      </c>
      <c r="E109">
        <f t="shared" si="10"/>
        <v>17</v>
      </c>
      <c r="F109" s="3">
        <f t="shared" si="9"/>
        <v>109</v>
      </c>
      <c r="G109" s="2">
        <v>63.84</v>
      </c>
      <c r="I109" s="1"/>
    </row>
    <row r="110" spans="1:9" ht="15" x14ac:dyDescent="0.25">
      <c r="A110" s="3">
        <f t="shared" si="7"/>
        <v>110</v>
      </c>
      <c r="B110" s="2">
        <v>58.44</v>
      </c>
      <c r="E110">
        <f t="shared" si="10"/>
        <v>18</v>
      </c>
      <c r="F110" s="3">
        <f t="shared" si="9"/>
        <v>110</v>
      </c>
      <c r="G110" s="2">
        <v>59.45</v>
      </c>
      <c r="I110" s="1"/>
    </row>
    <row r="111" spans="1:9" ht="15" x14ac:dyDescent="0.25">
      <c r="A111" s="3">
        <f t="shared" si="7"/>
        <v>111</v>
      </c>
      <c r="B111" s="2">
        <v>57.65</v>
      </c>
      <c r="E111">
        <f t="shared" si="10"/>
        <v>19</v>
      </c>
      <c r="F111" s="3">
        <f t="shared" si="9"/>
        <v>111</v>
      </c>
      <c r="G111" s="2">
        <v>58.66</v>
      </c>
      <c r="I111" s="1"/>
    </row>
    <row r="112" spans="1:9" ht="15" x14ac:dyDescent="0.25">
      <c r="A112" s="3">
        <f t="shared" si="7"/>
        <v>112</v>
      </c>
      <c r="B112" s="2">
        <v>60.46</v>
      </c>
      <c r="E112">
        <f t="shared" si="10"/>
        <v>20</v>
      </c>
      <c r="F112" s="3">
        <f t="shared" si="9"/>
        <v>112</v>
      </c>
      <c r="G112" s="2">
        <v>59.34</v>
      </c>
      <c r="I112" s="1"/>
    </row>
    <row r="113" spans="1:9" ht="15" x14ac:dyDescent="0.25">
      <c r="A113" s="3">
        <f t="shared" si="7"/>
        <v>113</v>
      </c>
      <c r="B113" s="2">
        <v>63.61</v>
      </c>
      <c r="E113">
        <f t="shared" si="10"/>
        <v>21</v>
      </c>
      <c r="F113" s="3">
        <f t="shared" si="9"/>
        <v>113</v>
      </c>
      <c r="G113" s="2">
        <v>61.81</v>
      </c>
      <c r="I113" s="1"/>
    </row>
    <row r="114" spans="1:9" ht="15" x14ac:dyDescent="0.25">
      <c r="A114" s="3">
        <f t="shared" si="7"/>
        <v>114</v>
      </c>
      <c r="B114" s="7">
        <v>66.31</v>
      </c>
      <c r="E114">
        <f t="shared" si="10"/>
        <v>22</v>
      </c>
      <c r="F114" s="3">
        <f t="shared" si="9"/>
        <v>114</v>
      </c>
      <c r="G114" s="2">
        <v>63.73</v>
      </c>
      <c r="I114" s="1"/>
    </row>
    <row r="115" spans="1:9" ht="15" x14ac:dyDescent="0.25">
      <c r="A115" s="3">
        <f t="shared" si="7"/>
        <v>115</v>
      </c>
      <c r="B115" s="6">
        <v>67.66</v>
      </c>
      <c r="E115">
        <f t="shared" si="10"/>
        <v>23</v>
      </c>
      <c r="F115" s="3">
        <f t="shared" si="9"/>
        <v>115</v>
      </c>
      <c r="G115" s="2">
        <v>64.959999999999994</v>
      </c>
      <c r="I115" s="1"/>
    </row>
    <row r="116" spans="1:9" ht="15" x14ac:dyDescent="0.25">
      <c r="A116" s="3">
        <f t="shared" si="7"/>
        <v>116</v>
      </c>
      <c r="B116" s="2">
        <v>69.239999999999995</v>
      </c>
      <c r="E116">
        <f t="shared" si="10"/>
        <v>24</v>
      </c>
      <c r="F116" s="3">
        <f t="shared" si="9"/>
        <v>116</v>
      </c>
      <c r="G116" s="7">
        <v>65.19</v>
      </c>
      <c r="I116" s="1"/>
    </row>
    <row r="117" spans="1:9" ht="15" x14ac:dyDescent="0.25">
      <c r="A117" s="3">
        <f t="shared" si="7"/>
        <v>117</v>
      </c>
      <c r="B117" s="2">
        <v>68.790000000000006</v>
      </c>
      <c r="E117">
        <f t="shared" si="10"/>
        <v>25</v>
      </c>
      <c r="F117" s="3">
        <f t="shared" si="9"/>
        <v>117</v>
      </c>
      <c r="G117" s="2">
        <v>65.75</v>
      </c>
      <c r="I117" s="1"/>
    </row>
    <row r="118" spans="1:9" ht="15" x14ac:dyDescent="0.25">
      <c r="A118" s="3">
        <f t="shared" si="7"/>
        <v>118</v>
      </c>
      <c r="B118" s="2">
        <v>69.69</v>
      </c>
      <c r="E118">
        <f t="shared" si="10"/>
        <v>26</v>
      </c>
      <c r="F118" s="3">
        <f t="shared" si="9"/>
        <v>118</v>
      </c>
      <c r="G118" s="2">
        <v>67.099999999999994</v>
      </c>
      <c r="I118" s="1"/>
    </row>
    <row r="119" spans="1:9" ht="15" x14ac:dyDescent="0.25">
      <c r="A119" s="3">
        <f t="shared" si="7"/>
        <v>119</v>
      </c>
      <c r="B119" s="2">
        <v>70.25</v>
      </c>
      <c r="E119">
        <f t="shared" si="10"/>
        <v>27</v>
      </c>
      <c r="F119" s="3">
        <f t="shared" si="9"/>
        <v>119</v>
      </c>
      <c r="G119" s="2">
        <v>68.790000000000006</v>
      </c>
      <c r="I119" s="1"/>
    </row>
    <row r="120" spans="1:9" ht="15" x14ac:dyDescent="0.25">
      <c r="A120" s="3">
        <f t="shared" si="7"/>
        <v>120</v>
      </c>
      <c r="B120" s="2">
        <v>70.59</v>
      </c>
      <c r="E120">
        <f t="shared" si="10"/>
        <v>28</v>
      </c>
      <c r="F120" s="3">
        <f t="shared" si="9"/>
        <v>120</v>
      </c>
      <c r="G120" s="2">
        <v>70.7</v>
      </c>
      <c r="I120" s="1"/>
    </row>
    <row r="121" spans="1:9" ht="15" x14ac:dyDescent="0.25">
      <c r="A121" s="3">
        <f t="shared" si="7"/>
        <v>121</v>
      </c>
      <c r="B121" s="2">
        <v>71.150000000000006</v>
      </c>
      <c r="E121">
        <f t="shared" si="10"/>
        <v>29</v>
      </c>
      <c r="F121" s="3">
        <f t="shared" si="9"/>
        <v>121</v>
      </c>
      <c r="G121" s="2">
        <v>68.23</v>
      </c>
      <c r="I121" s="1"/>
    </row>
    <row r="122" spans="1:9" ht="15" x14ac:dyDescent="0.25">
      <c r="A122" s="3">
        <f t="shared" si="7"/>
        <v>122</v>
      </c>
      <c r="B122" s="4">
        <v>56.8</v>
      </c>
      <c r="E122" t="s">
        <v>4</v>
      </c>
      <c r="F122" s="3">
        <f t="shared" si="9"/>
        <v>122</v>
      </c>
      <c r="G122" s="2">
        <v>64.290000000000006</v>
      </c>
      <c r="I122" s="1"/>
    </row>
    <row r="123" spans="1:9" ht="15" x14ac:dyDescent="0.25">
      <c r="A123" s="3">
        <f t="shared" si="7"/>
        <v>123</v>
      </c>
      <c r="B123" s="4">
        <v>59.2</v>
      </c>
      <c r="E123">
        <v>2</v>
      </c>
      <c r="F123" s="3">
        <f t="shared" si="9"/>
        <v>123</v>
      </c>
      <c r="G123" s="2">
        <v>66.7</v>
      </c>
      <c r="I123" s="1"/>
    </row>
    <row r="124" spans="1:9" ht="15" x14ac:dyDescent="0.25">
      <c r="A124" s="3">
        <f t="shared" si="7"/>
        <v>124</v>
      </c>
      <c r="B124" s="4">
        <v>61</v>
      </c>
      <c r="E124">
        <f>E123+1</f>
        <v>3</v>
      </c>
      <c r="F124" s="3">
        <f t="shared" si="9"/>
        <v>124</v>
      </c>
      <c r="G124" s="6">
        <v>66.900000000000006</v>
      </c>
      <c r="I124" s="1"/>
    </row>
    <row r="125" spans="1:9" ht="15" x14ac:dyDescent="0.25">
      <c r="A125" s="3">
        <f t="shared" si="7"/>
        <v>125</v>
      </c>
      <c r="B125" s="4">
        <v>64.3</v>
      </c>
      <c r="E125">
        <f t="shared" ref="E125:E139" si="11">E124+1</f>
        <v>4</v>
      </c>
      <c r="F125" s="3">
        <f t="shared" si="9"/>
        <v>125</v>
      </c>
      <c r="G125" s="2">
        <v>69.8</v>
      </c>
      <c r="I125" s="1"/>
    </row>
    <row r="126" spans="1:9" ht="15" x14ac:dyDescent="0.25">
      <c r="A126" s="3">
        <f t="shared" si="7"/>
        <v>126</v>
      </c>
      <c r="B126" s="4">
        <v>63.5</v>
      </c>
      <c r="E126">
        <f t="shared" si="11"/>
        <v>5</v>
      </c>
      <c r="F126" s="3">
        <f t="shared" si="9"/>
        <v>126</v>
      </c>
      <c r="G126" s="2">
        <v>69</v>
      </c>
      <c r="I126" s="1"/>
    </row>
    <row r="127" spans="1:9" ht="15" x14ac:dyDescent="0.25">
      <c r="A127" s="3">
        <f t="shared" si="7"/>
        <v>127</v>
      </c>
      <c r="B127" s="4">
        <v>67.599999999999994</v>
      </c>
      <c r="E127">
        <f t="shared" si="11"/>
        <v>6</v>
      </c>
      <c r="F127" s="3">
        <f t="shared" si="9"/>
        <v>127</v>
      </c>
      <c r="G127" s="2">
        <v>72.5</v>
      </c>
      <c r="I127" s="1"/>
    </row>
    <row r="128" spans="1:9" ht="15" x14ac:dyDescent="0.25">
      <c r="A128" s="3">
        <f t="shared" si="7"/>
        <v>128</v>
      </c>
      <c r="B128" s="4">
        <v>68.900000000000006</v>
      </c>
      <c r="E128">
        <f t="shared" si="11"/>
        <v>7</v>
      </c>
      <c r="F128" s="3">
        <f t="shared" si="9"/>
        <v>128</v>
      </c>
      <c r="G128" s="2">
        <v>74.5</v>
      </c>
      <c r="I128" s="1"/>
    </row>
    <row r="129" spans="1:9" ht="15" x14ac:dyDescent="0.25">
      <c r="A129" s="3">
        <f t="shared" si="7"/>
        <v>129</v>
      </c>
      <c r="B129" s="4">
        <v>63.7</v>
      </c>
      <c r="E129">
        <f t="shared" si="11"/>
        <v>8</v>
      </c>
      <c r="F129" s="3">
        <f t="shared" si="9"/>
        <v>129</v>
      </c>
      <c r="G129" s="2">
        <v>74.3</v>
      </c>
      <c r="I129" s="1"/>
    </row>
    <row r="130" spans="1:9" ht="15" x14ac:dyDescent="0.25">
      <c r="A130" s="3">
        <f t="shared" ref="A130:A139" si="12">A129+1</f>
        <v>130</v>
      </c>
      <c r="B130" s="4">
        <v>56.8</v>
      </c>
      <c r="E130">
        <f t="shared" si="11"/>
        <v>9</v>
      </c>
      <c r="F130" s="3">
        <f t="shared" si="9"/>
        <v>130</v>
      </c>
      <c r="G130" s="2">
        <v>72.7</v>
      </c>
      <c r="I130" s="1"/>
    </row>
    <row r="131" spans="1:9" ht="15" x14ac:dyDescent="0.25">
      <c r="A131" s="3">
        <f t="shared" si="12"/>
        <v>131</v>
      </c>
      <c r="B131" s="4">
        <v>55.4</v>
      </c>
      <c r="E131">
        <f t="shared" si="11"/>
        <v>10</v>
      </c>
      <c r="F131" s="3">
        <f t="shared" si="9"/>
        <v>131</v>
      </c>
      <c r="G131" s="2">
        <v>74.3</v>
      </c>
      <c r="I131" s="1"/>
    </row>
    <row r="132" spans="1:9" ht="15" x14ac:dyDescent="0.25">
      <c r="A132" s="3">
        <f t="shared" si="12"/>
        <v>132</v>
      </c>
      <c r="B132" s="4">
        <v>63.1</v>
      </c>
      <c r="E132">
        <f t="shared" si="11"/>
        <v>11</v>
      </c>
      <c r="F132" s="3">
        <f t="shared" ref="F132:F139" si="13">F131+1</f>
        <v>132</v>
      </c>
      <c r="G132" s="2">
        <v>72.7</v>
      </c>
      <c r="I132" s="1"/>
    </row>
    <row r="133" spans="1:9" ht="15" x14ac:dyDescent="0.25">
      <c r="A133" s="3">
        <f t="shared" si="12"/>
        <v>133</v>
      </c>
      <c r="B133" s="4">
        <v>59.6</v>
      </c>
      <c r="E133">
        <f t="shared" si="11"/>
        <v>12</v>
      </c>
      <c r="F133" s="3">
        <f t="shared" si="13"/>
        <v>133</v>
      </c>
      <c r="G133" s="2">
        <v>73.599999999999994</v>
      </c>
      <c r="I133" s="1"/>
    </row>
    <row r="134" spans="1:9" ht="15" x14ac:dyDescent="0.25">
      <c r="A134" s="3">
        <f t="shared" si="12"/>
        <v>134</v>
      </c>
      <c r="B134" s="4">
        <v>58.2</v>
      </c>
      <c r="E134">
        <f t="shared" si="11"/>
        <v>13</v>
      </c>
      <c r="F134" s="3">
        <f t="shared" si="13"/>
        <v>134</v>
      </c>
      <c r="G134">
        <v>66.400000000000006</v>
      </c>
      <c r="I134" s="1"/>
    </row>
    <row r="135" spans="1:9" ht="15" x14ac:dyDescent="0.25">
      <c r="A135" s="3">
        <f t="shared" si="12"/>
        <v>135</v>
      </c>
      <c r="B135" s="4">
        <v>63.3</v>
      </c>
      <c r="E135">
        <f t="shared" si="11"/>
        <v>14</v>
      </c>
      <c r="F135" s="3">
        <f t="shared" si="13"/>
        <v>135</v>
      </c>
      <c r="G135">
        <v>66.7</v>
      </c>
      <c r="I135" s="1"/>
    </row>
    <row r="136" spans="1:9" ht="15" x14ac:dyDescent="0.25">
      <c r="A136" s="3">
        <f t="shared" si="12"/>
        <v>136</v>
      </c>
      <c r="B136" s="4">
        <v>62</v>
      </c>
      <c r="E136">
        <f t="shared" si="11"/>
        <v>15</v>
      </c>
      <c r="F136" s="3">
        <f t="shared" si="13"/>
        <v>136</v>
      </c>
      <c r="G136">
        <v>68.2</v>
      </c>
      <c r="I136" s="1"/>
    </row>
    <row r="137" spans="1:9" ht="15" x14ac:dyDescent="0.25">
      <c r="A137" s="3">
        <f t="shared" si="12"/>
        <v>137</v>
      </c>
      <c r="B137" s="4">
        <v>65.400000000000006</v>
      </c>
      <c r="E137">
        <f t="shared" si="11"/>
        <v>16</v>
      </c>
      <c r="F137" s="3">
        <f t="shared" si="13"/>
        <v>137</v>
      </c>
      <c r="G137">
        <v>69</v>
      </c>
      <c r="I137" s="1"/>
    </row>
    <row r="138" spans="1:9" ht="15" x14ac:dyDescent="0.25">
      <c r="A138" s="3">
        <f t="shared" si="12"/>
        <v>138</v>
      </c>
      <c r="B138" s="4">
        <v>67.900000000000006</v>
      </c>
      <c r="E138">
        <f t="shared" si="11"/>
        <v>17</v>
      </c>
      <c r="F138" s="3">
        <f t="shared" si="13"/>
        <v>138</v>
      </c>
      <c r="G138">
        <v>71.3</v>
      </c>
      <c r="I138" s="1"/>
    </row>
    <row r="139" spans="1:9" ht="15" x14ac:dyDescent="0.25">
      <c r="A139" s="3">
        <f t="shared" si="12"/>
        <v>139</v>
      </c>
      <c r="B139" s="4">
        <v>65.8</v>
      </c>
      <c r="E139">
        <f t="shared" si="11"/>
        <v>18</v>
      </c>
      <c r="F139" s="3">
        <f t="shared" si="13"/>
        <v>139</v>
      </c>
      <c r="G139">
        <v>73.099999999999994</v>
      </c>
      <c r="I139" s="1"/>
    </row>
    <row r="140" spans="1:9" ht="15" x14ac:dyDescent="0.25">
      <c r="F140" s="1"/>
      <c r="I140" s="1"/>
    </row>
    <row r="141" spans="1:9" ht="15" x14ac:dyDescent="0.25">
      <c r="F141" s="1"/>
      <c r="I141" s="1"/>
    </row>
    <row r="142" spans="1:9" ht="15" x14ac:dyDescent="0.25">
      <c r="F142" s="1"/>
      <c r="I142" s="1"/>
    </row>
    <row r="143" spans="1:9" ht="15" x14ac:dyDescent="0.25">
      <c r="F143" s="1"/>
      <c r="I143" s="1"/>
    </row>
    <row r="144" spans="1:9" ht="15" x14ac:dyDescent="0.25">
      <c r="F144" s="1"/>
      <c r="I144" s="1"/>
    </row>
    <row r="145" spans="6:9" ht="15" x14ac:dyDescent="0.25">
      <c r="F145" s="1"/>
      <c r="I145" s="1"/>
    </row>
    <row r="146" spans="6:9" ht="15" x14ac:dyDescent="0.25">
      <c r="F146" s="1"/>
      <c r="I146" s="1"/>
    </row>
    <row r="147" spans="6:9" ht="15" x14ac:dyDescent="0.25">
      <c r="F147" s="1"/>
      <c r="I147" s="1"/>
    </row>
    <row r="148" spans="6:9" ht="15" x14ac:dyDescent="0.25">
      <c r="F148" s="1"/>
      <c r="I148" s="1"/>
    </row>
    <row r="149" spans="6:9" ht="15" x14ac:dyDescent="0.25">
      <c r="F149" s="1"/>
      <c r="I149" s="1"/>
    </row>
    <row r="150" spans="6:9" ht="15" x14ac:dyDescent="0.25">
      <c r="F150" s="1"/>
      <c r="I150" s="1"/>
    </row>
    <row r="151" spans="6:9" ht="15" x14ac:dyDescent="0.25">
      <c r="F151" s="1"/>
      <c r="I151" s="1"/>
    </row>
    <row r="152" spans="6:9" ht="15" x14ac:dyDescent="0.25">
      <c r="F152" s="1"/>
      <c r="I152" s="1"/>
    </row>
    <row r="153" spans="6:9" ht="15" x14ac:dyDescent="0.25">
      <c r="F153" s="1"/>
      <c r="I153" s="1"/>
    </row>
    <row r="154" spans="6:9" ht="15" x14ac:dyDescent="0.25">
      <c r="F154" s="1"/>
      <c r="I154" s="1"/>
    </row>
    <row r="155" spans="6:9" ht="15" x14ac:dyDescent="0.25">
      <c r="F155" s="1"/>
      <c r="I155" s="1"/>
    </row>
    <row r="156" spans="6:9" ht="15" x14ac:dyDescent="0.25">
      <c r="F156" s="1"/>
      <c r="I156" s="1"/>
    </row>
    <row r="157" spans="6:9" ht="15" x14ac:dyDescent="0.25">
      <c r="F157" s="1"/>
      <c r="I157" s="1"/>
    </row>
    <row r="158" spans="6:9" ht="15" x14ac:dyDescent="0.25">
      <c r="F158" s="1"/>
      <c r="I158" s="1"/>
    </row>
    <row r="159" spans="6:9" ht="15" x14ac:dyDescent="0.25">
      <c r="F159" s="1"/>
      <c r="I159" s="1"/>
    </row>
    <row r="160" spans="6:9" ht="15" x14ac:dyDescent="0.25">
      <c r="F160" s="1"/>
      <c r="I160" s="1"/>
    </row>
    <row r="161" spans="6:9" ht="15" x14ac:dyDescent="0.25">
      <c r="F161" s="1"/>
      <c r="I161" s="1"/>
    </row>
    <row r="162" spans="6:9" ht="15" x14ac:dyDescent="0.25">
      <c r="F162" s="1"/>
      <c r="I162" s="1"/>
    </row>
    <row r="163" spans="6:9" ht="15" x14ac:dyDescent="0.25">
      <c r="F163" s="1"/>
      <c r="I163" s="1"/>
    </row>
    <row r="164" spans="6:9" ht="15" x14ac:dyDescent="0.25">
      <c r="F164" s="1"/>
      <c r="I164" s="1"/>
    </row>
    <row r="165" spans="6:9" ht="15" x14ac:dyDescent="0.25">
      <c r="F165" s="1"/>
      <c r="I165" s="1"/>
    </row>
    <row r="166" spans="6:9" ht="15" x14ac:dyDescent="0.25">
      <c r="F166" s="1"/>
      <c r="I166" s="1"/>
    </row>
    <row r="167" spans="6:9" ht="15" x14ac:dyDescent="0.25">
      <c r="F167" s="1"/>
      <c r="I167" s="1"/>
    </row>
    <row r="168" spans="6:9" ht="15" x14ac:dyDescent="0.25">
      <c r="F168" s="1"/>
      <c r="I168" s="1"/>
    </row>
    <row r="169" spans="6:9" ht="15" x14ac:dyDescent="0.25">
      <c r="F169" s="1"/>
      <c r="I169" s="1"/>
    </row>
    <row r="170" spans="6:9" ht="15" x14ac:dyDescent="0.25">
      <c r="F170" s="1"/>
      <c r="I170" s="1"/>
    </row>
    <row r="171" spans="6:9" ht="15" x14ac:dyDescent="0.25">
      <c r="F171" s="1"/>
      <c r="I171" s="1"/>
    </row>
    <row r="172" spans="6:9" ht="15" x14ac:dyDescent="0.25">
      <c r="F172" s="1"/>
      <c r="I172" s="1"/>
    </row>
    <row r="173" spans="6:9" ht="15" x14ac:dyDescent="0.25">
      <c r="F173" s="1"/>
      <c r="I173" s="1"/>
    </row>
    <row r="174" spans="6:9" ht="15" x14ac:dyDescent="0.25">
      <c r="F174" s="1"/>
      <c r="I174" s="1"/>
    </row>
    <row r="175" spans="6:9" ht="15" x14ac:dyDescent="0.25">
      <c r="F175" s="1"/>
      <c r="I175" s="1"/>
    </row>
    <row r="176" spans="6:9" ht="15" x14ac:dyDescent="0.25">
      <c r="F176" s="1"/>
      <c r="I176" s="1"/>
    </row>
    <row r="177" spans="6:9" ht="15" x14ac:dyDescent="0.25">
      <c r="F177" s="1"/>
      <c r="I177" s="1"/>
    </row>
    <row r="178" spans="6:9" ht="15" x14ac:dyDescent="0.25">
      <c r="F178" s="1"/>
      <c r="I178" s="1"/>
    </row>
    <row r="179" spans="6:9" ht="15" x14ac:dyDescent="0.25">
      <c r="F179" s="1"/>
      <c r="I179" s="1"/>
    </row>
    <row r="180" spans="6:9" ht="15" x14ac:dyDescent="0.25">
      <c r="F180" s="1"/>
      <c r="I180" s="1"/>
    </row>
    <row r="181" spans="6:9" ht="15" x14ac:dyDescent="0.25">
      <c r="F181" s="1"/>
      <c r="I181" s="1"/>
    </row>
    <row r="182" spans="6:9" ht="15" x14ac:dyDescent="0.25">
      <c r="F182" s="1"/>
      <c r="I182" s="1"/>
    </row>
    <row r="183" spans="6:9" ht="15" x14ac:dyDescent="0.25">
      <c r="F183" s="1"/>
      <c r="I183" s="1"/>
    </row>
    <row r="184" spans="6:9" ht="15" x14ac:dyDescent="0.25">
      <c r="F184" s="1"/>
      <c r="I184" s="1"/>
    </row>
    <row r="185" spans="6:9" ht="15" x14ac:dyDescent="0.25">
      <c r="F185" s="1"/>
      <c r="I185" s="1"/>
    </row>
    <row r="186" spans="6:9" ht="15" x14ac:dyDescent="0.25">
      <c r="F186" s="1"/>
      <c r="I186" s="1"/>
    </row>
    <row r="187" spans="6:9" ht="15" x14ac:dyDescent="0.25">
      <c r="F187" s="1"/>
      <c r="I187" s="1"/>
    </row>
    <row r="188" spans="6:9" ht="15" x14ac:dyDescent="0.25">
      <c r="F188" s="1"/>
      <c r="I188" s="1"/>
    </row>
    <row r="189" spans="6:9" ht="15" x14ac:dyDescent="0.25">
      <c r="F189" s="1"/>
      <c r="I189" s="1"/>
    </row>
    <row r="190" spans="6:9" ht="15" x14ac:dyDescent="0.25">
      <c r="F190" s="1"/>
      <c r="I190" s="1"/>
    </row>
    <row r="191" spans="6:9" ht="15" x14ac:dyDescent="0.25">
      <c r="F191" s="1"/>
      <c r="I191" s="1"/>
    </row>
    <row r="192" spans="6:9" ht="15" x14ac:dyDescent="0.25">
      <c r="F192" s="1"/>
      <c r="I192" s="1"/>
    </row>
    <row r="193" spans="6:9" ht="15" x14ac:dyDescent="0.25">
      <c r="F193" s="1"/>
      <c r="I193" s="1"/>
    </row>
    <row r="194" spans="6:9" ht="15" x14ac:dyDescent="0.25">
      <c r="F194" s="1"/>
      <c r="I194" s="1"/>
    </row>
    <row r="195" spans="6:9" ht="15" x14ac:dyDescent="0.25">
      <c r="F195" s="1"/>
      <c r="I195" s="1"/>
    </row>
    <row r="196" spans="6:9" ht="15" x14ac:dyDescent="0.25">
      <c r="F196" s="1"/>
      <c r="I196" s="1"/>
    </row>
    <row r="197" spans="6:9" ht="15" x14ac:dyDescent="0.25">
      <c r="F197" s="1"/>
      <c r="I197" s="1"/>
    </row>
    <row r="198" spans="6:9" ht="15" x14ac:dyDescent="0.25">
      <c r="F198" s="1"/>
      <c r="I198" s="1"/>
    </row>
    <row r="199" spans="6:9" ht="15" x14ac:dyDescent="0.25">
      <c r="F199" s="1"/>
      <c r="I199" s="1"/>
    </row>
    <row r="200" spans="6:9" ht="15" x14ac:dyDescent="0.25">
      <c r="F200" s="1"/>
      <c r="I200" s="1"/>
    </row>
    <row r="201" spans="6:9" ht="15" x14ac:dyDescent="0.25">
      <c r="F201" s="1"/>
      <c r="I201" s="1"/>
    </row>
    <row r="202" spans="6:9" ht="15" x14ac:dyDescent="0.25">
      <c r="F202" s="1"/>
      <c r="I202" s="1"/>
    </row>
    <row r="203" spans="6:9" ht="15" x14ac:dyDescent="0.25">
      <c r="F203" s="1"/>
      <c r="I203" s="1"/>
    </row>
    <row r="204" spans="6:9" ht="15" x14ac:dyDescent="0.25">
      <c r="F204" s="1"/>
      <c r="I204" s="1"/>
    </row>
    <row r="205" spans="6:9" ht="15" x14ac:dyDescent="0.25">
      <c r="F205" s="1"/>
      <c r="I205" s="1"/>
    </row>
    <row r="206" spans="6:9" ht="15" x14ac:dyDescent="0.25">
      <c r="F206" s="1"/>
      <c r="I206" s="1"/>
    </row>
    <row r="207" spans="6:9" ht="15" x14ac:dyDescent="0.25">
      <c r="F207" s="1"/>
      <c r="I207" s="1"/>
    </row>
    <row r="208" spans="6:9" ht="15" x14ac:dyDescent="0.25">
      <c r="F208" s="1"/>
      <c r="I208" s="1"/>
    </row>
    <row r="209" spans="6:9" ht="15" x14ac:dyDescent="0.25">
      <c r="F209" s="1"/>
      <c r="I209" s="1"/>
    </row>
    <row r="210" spans="6:9" ht="15" x14ac:dyDescent="0.25">
      <c r="F210" s="1"/>
      <c r="I210" s="1"/>
    </row>
    <row r="211" spans="6:9" ht="15" x14ac:dyDescent="0.25">
      <c r="F211" s="1"/>
      <c r="I211" s="1"/>
    </row>
    <row r="212" spans="6:9" ht="15" x14ac:dyDescent="0.25">
      <c r="F212" s="1"/>
      <c r="I212" s="1"/>
    </row>
    <row r="213" spans="6:9" ht="15" x14ac:dyDescent="0.25">
      <c r="F213" s="1"/>
      <c r="I213" s="1"/>
    </row>
    <row r="214" spans="6:9" ht="15" x14ac:dyDescent="0.25">
      <c r="F214" s="1"/>
      <c r="I214" s="1"/>
    </row>
    <row r="215" spans="6:9" ht="15" x14ac:dyDescent="0.25">
      <c r="F215" s="1"/>
      <c r="I215" s="1"/>
    </row>
    <row r="216" spans="6:9" ht="15" x14ac:dyDescent="0.25">
      <c r="F216" s="1"/>
      <c r="I216" s="1"/>
    </row>
    <row r="217" spans="6:9" ht="15" x14ac:dyDescent="0.25">
      <c r="F217" s="1"/>
      <c r="I217" s="1"/>
    </row>
    <row r="218" spans="6:9" ht="15" x14ac:dyDescent="0.25">
      <c r="F218" s="1"/>
      <c r="I218" s="1"/>
    </row>
    <row r="219" spans="6:9" ht="15" x14ac:dyDescent="0.25">
      <c r="F219" s="1"/>
      <c r="I219" s="1"/>
    </row>
    <row r="220" spans="6:9" ht="15" x14ac:dyDescent="0.25">
      <c r="F220" s="1"/>
      <c r="I220" s="1"/>
    </row>
    <row r="221" spans="6:9" ht="15" x14ac:dyDescent="0.25">
      <c r="F221" s="1"/>
      <c r="I221" s="1"/>
    </row>
    <row r="222" spans="6:9" ht="15" x14ac:dyDescent="0.25">
      <c r="F222" s="1"/>
      <c r="I222" s="1"/>
    </row>
    <row r="223" spans="6:9" ht="15" x14ac:dyDescent="0.25">
      <c r="F223" s="1"/>
      <c r="I223" s="1"/>
    </row>
    <row r="224" spans="6:9" ht="15" x14ac:dyDescent="0.25">
      <c r="F224" s="1"/>
      <c r="I224" s="1"/>
    </row>
    <row r="225" spans="6:9" ht="15" x14ac:dyDescent="0.25">
      <c r="F225" s="1"/>
      <c r="I225" s="1"/>
    </row>
    <row r="226" spans="6:9" ht="15" x14ac:dyDescent="0.25">
      <c r="F226" s="1"/>
      <c r="I226" s="1"/>
    </row>
    <row r="227" spans="6:9" ht="15" x14ac:dyDescent="0.25">
      <c r="F227" s="1"/>
      <c r="I227" s="1"/>
    </row>
    <row r="228" spans="6:9" ht="15" x14ac:dyDescent="0.25">
      <c r="F228" s="1"/>
      <c r="I228" s="1"/>
    </row>
    <row r="229" spans="6:9" ht="15" x14ac:dyDescent="0.25">
      <c r="F229" s="1"/>
      <c r="I229" s="1"/>
    </row>
    <row r="230" spans="6:9" ht="15" x14ac:dyDescent="0.25">
      <c r="F230" s="1"/>
      <c r="I230" s="1"/>
    </row>
    <row r="231" spans="6:9" ht="15" x14ac:dyDescent="0.25">
      <c r="F231" s="1"/>
      <c r="I231" s="1"/>
    </row>
    <row r="232" spans="6:9" ht="15" x14ac:dyDescent="0.25">
      <c r="F232" s="1"/>
      <c r="I232" s="1"/>
    </row>
    <row r="233" spans="6:9" ht="15" x14ac:dyDescent="0.25">
      <c r="F233" s="1"/>
      <c r="I233" s="1"/>
    </row>
    <row r="234" spans="6:9" ht="15" x14ac:dyDescent="0.25">
      <c r="F234" s="1"/>
      <c r="I234" s="1"/>
    </row>
    <row r="235" spans="6:9" ht="15" x14ac:dyDescent="0.25">
      <c r="F235" s="1"/>
      <c r="I235" s="1"/>
    </row>
    <row r="236" spans="6:9" ht="15" x14ac:dyDescent="0.25">
      <c r="F236" s="1"/>
      <c r="I236" s="1"/>
    </row>
    <row r="237" spans="6:9" ht="15" x14ac:dyDescent="0.25">
      <c r="F237" s="1"/>
      <c r="I237" s="1"/>
    </row>
    <row r="238" spans="6:9" ht="15" x14ac:dyDescent="0.25">
      <c r="F238" s="1"/>
      <c r="I238" s="1"/>
    </row>
    <row r="239" spans="6:9" ht="15" x14ac:dyDescent="0.25">
      <c r="F239" s="1"/>
      <c r="I239" s="1"/>
    </row>
    <row r="240" spans="6:9" ht="15" x14ac:dyDescent="0.25">
      <c r="F240" s="1"/>
      <c r="I240" s="1"/>
    </row>
    <row r="241" spans="6:9" ht="15" x14ac:dyDescent="0.25">
      <c r="F241" s="1"/>
      <c r="I241" s="1"/>
    </row>
    <row r="242" spans="6:9" ht="15" x14ac:dyDescent="0.25">
      <c r="F242" s="1"/>
      <c r="I242" s="1"/>
    </row>
    <row r="243" spans="6:9" ht="15" x14ac:dyDescent="0.25">
      <c r="F243" s="1"/>
      <c r="I243" s="1"/>
    </row>
    <row r="244" spans="6:9" ht="15" x14ac:dyDescent="0.25">
      <c r="F244" s="1"/>
      <c r="I244" s="1"/>
    </row>
    <row r="245" spans="6:9" ht="15" x14ac:dyDescent="0.25">
      <c r="F245" s="1"/>
      <c r="I245" s="1"/>
    </row>
    <row r="246" spans="6:9" ht="15" x14ac:dyDescent="0.25">
      <c r="F246" s="1"/>
      <c r="I246" s="1"/>
    </row>
    <row r="247" spans="6:9" ht="15" x14ac:dyDescent="0.25">
      <c r="F247" s="1"/>
      <c r="I247" s="1"/>
    </row>
    <row r="248" spans="6:9" ht="15" x14ac:dyDescent="0.25">
      <c r="F248" s="1"/>
      <c r="I248" s="1"/>
    </row>
    <row r="249" spans="6:9" ht="15" x14ac:dyDescent="0.25">
      <c r="F249" s="1"/>
      <c r="I249" s="1"/>
    </row>
    <row r="250" spans="6:9" ht="15" x14ac:dyDescent="0.25">
      <c r="F250" s="1"/>
      <c r="I250" s="1"/>
    </row>
    <row r="251" spans="6:9" ht="15" x14ac:dyDescent="0.25">
      <c r="F251" s="1"/>
      <c r="I251" s="1"/>
    </row>
    <row r="252" spans="6:9" ht="15" x14ac:dyDescent="0.25">
      <c r="I252" s="1"/>
    </row>
    <row r="253" spans="6:9" ht="15" x14ac:dyDescent="0.25">
      <c r="I253" s="1"/>
    </row>
    <row r="254" spans="6:9" ht="15" x14ac:dyDescent="0.25">
      <c r="I254" s="1"/>
    </row>
    <row r="255" spans="6:9" ht="15" x14ac:dyDescent="0.25">
      <c r="I255" s="1"/>
    </row>
    <row r="256" spans="6:9" ht="15" x14ac:dyDescent="0.25">
      <c r="I256" s="1"/>
    </row>
    <row r="257" spans="9:9" ht="15" x14ac:dyDescent="0.25">
      <c r="I257" s="1"/>
    </row>
    <row r="258" spans="9:9" ht="15" x14ac:dyDescent="0.25">
      <c r="I258" s="1"/>
    </row>
    <row r="259" spans="9:9" ht="15" x14ac:dyDescent="0.25">
      <c r="I259" s="1"/>
    </row>
    <row r="260" spans="9:9" ht="15" x14ac:dyDescent="0.25">
      <c r="I260" s="1"/>
    </row>
    <row r="261" spans="9:9" ht="15" x14ac:dyDescent="0.25">
      <c r="I261" s="1"/>
    </row>
    <row r="262" spans="9:9" ht="15" x14ac:dyDescent="0.25">
      <c r="I262" s="1"/>
    </row>
    <row r="263" spans="9:9" ht="15" x14ac:dyDescent="0.25">
      <c r="I263" s="1"/>
    </row>
    <row r="264" spans="9:9" ht="15" x14ac:dyDescent="0.25">
      <c r="I264" s="1"/>
    </row>
    <row r="265" spans="9:9" ht="15" x14ac:dyDescent="0.25">
      <c r="I265" s="1"/>
    </row>
    <row r="266" spans="9:9" ht="15" x14ac:dyDescent="0.25">
      <c r="I266" s="1"/>
    </row>
    <row r="267" spans="9:9" ht="15" x14ac:dyDescent="0.25">
      <c r="I267" s="1"/>
    </row>
    <row r="268" spans="9:9" ht="15" x14ac:dyDescent="0.25">
      <c r="I268" s="1"/>
    </row>
    <row r="269" spans="9:9" ht="15" x14ac:dyDescent="0.25">
      <c r="I269" s="1"/>
    </row>
    <row r="270" spans="9:9" ht="15" x14ac:dyDescent="0.25">
      <c r="I270" s="1"/>
    </row>
    <row r="271" spans="9:9" ht="15" x14ac:dyDescent="0.25">
      <c r="I271" s="1"/>
    </row>
    <row r="272" spans="9:9" ht="15" x14ac:dyDescent="0.25">
      <c r="I272" s="1"/>
    </row>
    <row r="273" spans="9:9" ht="15" x14ac:dyDescent="0.25">
      <c r="I273" s="1"/>
    </row>
    <row r="274" spans="9:9" ht="15" x14ac:dyDescent="0.25">
      <c r="I274" s="1"/>
    </row>
    <row r="275" spans="9:9" ht="15" x14ac:dyDescent="0.25">
      <c r="I275" s="1"/>
    </row>
    <row r="276" spans="9:9" ht="15" x14ac:dyDescent="0.25">
      <c r="I276" s="1"/>
    </row>
    <row r="277" spans="9:9" ht="15" x14ac:dyDescent="0.25">
      <c r="I277" s="1"/>
    </row>
    <row r="278" spans="9:9" ht="15" x14ac:dyDescent="0.25">
      <c r="I278" s="1"/>
    </row>
    <row r="279" spans="9:9" ht="15" x14ac:dyDescent="0.25">
      <c r="I279" s="1"/>
    </row>
    <row r="280" spans="9:9" ht="15" x14ac:dyDescent="0.25">
      <c r="I280" s="1"/>
    </row>
    <row r="281" spans="9:9" ht="15" x14ac:dyDescent="0.25">
      <c r="I281" s="1"/>
    </row>
    <row r="282" spans="9:9" ht="15" x14ac:dyDescent="0.25">
      <c r="I282" s="1"/>
    </row>
    <row r="283" spans="9:9" ht="15" x14ac:dyDescent="0.25">
      <c r="I283" s="1"/>
    </row>
    <row r="284" spans="9:9" ht="15" x14ac:dyDescent="0.25">
      <c r="I284" s="1"/>
    </row>
    <row r="285" spans="9:9" ht="15" x14ac:dyDescent="0.25">
      <c r="I285" s="1"/>
    </row>
    <row r="286" spans="9:9" ht="15" x14ac:dyDescent="0.25">
      <c r="I286" s="1"/>
    </row>
    <row r="287" spans="9:9" ht="15" x14ac:dyDescent="0.25">
      <c r="I287" s="1"/>
    </row>
    <row r="288" spans="9:9" ht="15" x14ac:dyDescent="0.25">
      <c r="I288" s="1"/>
    </row>
    <row r="289" spans="9:9" ht="15" x14ac:dyDescent="0.25">
      <c r="I289" s="1"/>
    </row>
    <row r="290" spans="9:9" ht="15" x14ac:dyDescent="0.25">
      <c r="I290" s="1"/>
    </row>
    <row r="291" spans="9:9" ht="15" x14ac:dyDescent="0.25">
      <c r="I291" s="1"/>
    </row>
    <row r="292" spans="9:9" ht="15" x14ac:dyDescent="0.25">
      <c r="I292" s="1"/>
    </row>
    <row r="293" spans="9:9" ht="15" x14ac:dyDescent="0.25">
      <c r="I293" s="1"/>
    </row>
    <row r="294" spans="9:9" ht="15" x14ac:dyDescent="0.25">
      <c r="I294" s="1"/>
    </row>
    <row r="295" spans="9:9" ht="15" x14ac:dyDescent="0.25">
      <c r="I295" s="1"/>
    </row>
    <row r="296" spans="9:9" ht="15" x14ac:dyDescent="0.25">
      <c r="I296" s="1"/>
    </row>
    <row r="297" spans="9:9" ht="15" x14ac:dyDescent="0.25">
      <c r="I297" s="1"/>
    </row>
    <row r="298" spans="9:9" ht="15" x14ac:dyDescent="0.25">
      <c r="I298" s="1"/>
    </row>
    <row r="299" spans="9:9" ht="15" x14ac:dyDescent="0.25">
      <c r="I299" s="1"/>
    </row>
    <row r="300" spans="9:9" ht="15" x14ac:dyDescent="0.25">
      <c r="I300" s="1"/>
    </row>
    <row r="301" spans="9:9" ht="15" x14ac:dyDescent="0.25">
      <c r="I301" s="1"/>
    </row>
    <row r="302" spans="9:9" ht="15" x14ac:dyDescent="0.25">
      <c r="I302" s="1"/>
    </row>
    <row r="303" spans="9:9" ht="15" x14ac:dyDescent="0.25">
      <c r="I303" s="1"/>
    </row>
    <row r="304" spans="9:9" ht="15" x14ac:dyDescent="0.25">
      <c r="I304" s="1"/>
    </row>
    <row r="305" spans="9:9" ht="15" x14ac:dyDescent="0.25">
      <c r="I305" s="1"/>
    </row>
    <row r="306" spans="9:9" ht="15" x14ac:dyDescent="0.25">
      <c r="I306" s="1"/>
    </row>
    <row r="307" spans="9:9" ht="15" x14ac:dyDescent="0.25">
      <c r="I307" s="1"/>
    </row>
    <row r="308" spans="9:9" ht="15" x14ac:dyDescent="0.25">
      <c r="I308" s="1"/>
    </row>
    <row r="309" spans="9:9" ht="15" x14ac:dyDescent="0.25">
      <c r="I309" s="1"/>
    </row>
    <row r="310" spans="9:9" ht="15" x14ac:dyDescent="0.25">
      <c r="I310" s="1"/>
    </row>
    <row r="311" spans="9:9" ht="15" x14ac:dyDescent="0.25">
      <c r="I311" s="1"/>
    </row>
    <row r="312" spans="9:9" ht="15" x14ac:dyDescent="0.25">
      <c r="I312" s="1"/>
    </row>
    <row r="313" spans="9:9" ht="15" x14ac:dyDescent="0.25">
      <c r="I313" s="1"/>
    </row>
    <row r="314" spans="9:9" ht="15" x14ac:dyDescent="0.25">
      <c r="I314" s="1"/>
    </row>
    <row r="315" spans="9:9" ht="15" x14ac:dyDescent="0.25">
      <c r="I315" s="1"/>
    </row>
    <row r="316" spans="9:9" ht="15" x14ac:dyDescent="0.25">
      <c r="I316" s="1"/>
    </row>
    <row r="317" spans="9:9" ht="15" x14ac:dyDescent="0.25">
      <c r="I317" s="1"/>
    </row>
    <row r="318" spans="9:9" ht="15" x14ac:dyDescent="0.25">
      <c r="I318" s="1"/>
    </row>
    <row r="319" spans="9:9" ht="15" x14ac:dyDescent="0.25">
      <c r="I319" s="1"/>
    </row>
    <row r="320" spans="9:9" ht="15" x14ac:dyDescent="0.25">
      <c r="I320" s="1"/>
    </row>
    <row r="321" spans="9:9" ht="15" x14ac:dyDescent="0.25">
      <c r="I321" s="1"/>
    </row>
    <row r="322" spans="9:9" ht="15" x14ac:dyDescent="0.25">
      <c r="I322" s="1"/>
    </row>
    <row r="323" spans="9:9" ht="15" x14ac:dyDescent="0.25">
      <c r="I323" s="1"/>
    </row>
    <row r="324" spans="9:9" ht="15" x14ac:dyDescent="0.25">
      <c r="I324" s="1"/>
    </row>
    <row r="325" spans="9:9" ht="15" x14ac:dyDescent="0.25">
      <c r="I325" s="1"/>
    </row>
    <row r="326" spans="9:9" ht="15" x14ac:dyDescent="0.25">
      <c r="I326" s="1"/>
    </row>
    <row r="327" spans="9:9" ht="15" x14ac:dyDescent="0.25">
      <c r="I327" s="1"/>
    </row>
    <row r="328" spans="9:9" ht="15" x14ac:dyDescent="0.25">
      <c r="I328" s="1"/>
    </row>
    <row r="329" spans="9:9" ht="15" x14ac:dyDescent="0.25">
      <c r="I329" s="1"/>
    </row>
    <row r="330" spans="9:9" ht="15" x14ac:dyDescent="0.25">
      <c r="I330" s="1"/>
    </row>
    <row r="331" spans="9:9" ht="15" x14ac:dyDescent="0.25">
      <c r="I331" s="1"/>
    </row>
    <row r="332" spans="9:9" ht="15" x14ac:dyDescent="0.25">
      <c r="I332" s="1"/>
    </row>
    <row r="333" spans="9:9" ht="15" x14ac:dyDescent="0.25">
      <c r="I333" s="1"/>
    </row>
    <row r="334" spans="9:9" ht="15" x14ac:dyDescent="0.25">
      <c r="I334" s="1"/>
    </row>
    <row r="335" spans="9:9" ht="15" x14ac:dyDescent="0.25">
      <c r="I335" s="1"/>
    </row>
    <row r="336" spans="9:9" ht="15" x14ac:dyDescent="0.25">
      <c r="I336" s="1"/>
    </row>
    <row r="337" spans="9:9" ht="15" x14ac:dyDescent="0.25">
      <c r="I337" s="1"/>
    </row>
    <row r="338" spans="9:9" ht="15" x14ac:dyDescent="0.25">
      <c r="I338" s="1"/>
    </row>
    <row r="339" spans="9:9" ht="15" x14ac:dyDescent="0.25">
      <c r="I339" s="1"/>
    </row>
    <row r="340" spans="9:9" ht="15" x14ac:dyDescent="0.25">
      <c r="I340" s="1"/>
    </row>
    <row r="341" spans="9:9" ht="15" x14ac:dyDescent="0.25">
      <c r="I341" s="1"/>
    </row>
    <row r="342" spans="9:9" ht="15" x14ac:dyDescent="0.25">
      <c r="I342" s="1"/>
    </row>
    <row r="343" spans="9:9" ht="15" x14ac:dyDescent="0.25">
      <c r="I343" s="1"/>
    </row>
    <row r="344" spans="9:9" ht="15" x14ac:dyDescent="0.25">
      <c r="I344" s="1"/>
    </row>
    <row r="345" spans="9:9" ht="15" x14ac:dyDescent="0.25">
      <c r="I345" s="1"/>
    </row>
    <row r="346" spans="9:9" ht="15" x14ac:dyDescent="0.25">
      <c r="I346" s="1"/>
    </row>
    <row r="347" spans="9:9" ht="15" x14ac:dyDescent="0.25">
      <c r="I347" s="1"/>
    </row>
    <row r="348" spans="9:9" ht="15" x14ac:dyDescent="0.25">
      <c r="I348" s="1"/>
    </row>
    <row r="349" spans="9:9" ht="15" x14ac:dyDescent="0.25">
      <c r="I349" s="1"/>
    </row>
    <row r="350" spans="9:9" ht="15" x14ac:dyDescent="0.25">
      <c r="I350" s="1"/>
    </row>
    <row r="351" spans="9:9" ht="15" x14ac:dyDescent="0.25">
      <c r="I351" s="1"/>
    </row>
    <row r="352" spans="9:9" ht="15" x14ac:dyDescent="0.25">
      <c r="I352" s="1"/>
    </row>
    <row r="353" spans="9:9" ht="15" x14ac:dyDescent="0.25">
      <c r="I353" s="1"/>
    </row>
    <row r="354" spans="9:9" ht="15" x14ac:dyDescent="0.25">
      <c r="I354" s="1"/>
    </row>
    <row r="355" spans="9:9" ht="15" x14ac:dyDescent="0.25">
      <c r="I355" s="1"/>
    </row>
    <row r="356" spans="9:9" ht="15" x14ac:dyDescent="0.25">
      <c r="I356" s="1"/>
    </row>
    <row r="357" spans="9:9" ht="15" x14ac:dyDescent="0.25">
      <c r="I357" s="1"/>
    </row>
    <row r="358" spans="9:9" ht="15" x14ac:dyDescent="0.25">
      <c r="I358" s="1"/>
    </row>
    <row r="359" spans="9:9" ht="15" x14ac:dyDescent="0.25">
      <c r="I359" s="1"/>
    </row>
    <row r="360" spans="9:9" ht="15" x14ac:dyDescent="0.25">
      <c r="I360" s="1"/>
    </row>
    <row r="361" spans="9:9" ht="15" x14ac:dyDescent="0.25">
      <c r="I361" s="1"/>
    </row>
    <row r="362" spans="9:9" ht="15" x14ac:dyDescent="0.25">
      <c r="I362" s="1"/>
    </row>
    <row r="363" spans="9:9" ht="15" x14ac:dyDescent="0.25">
      <c r="I363" s="1"/>
    </row>
    <row r="364" spans="9:9" ht="15" x14ac:dyDescent="0.25">
      <c r="I364" s="1"/>
    </row>
    <row r="365" spans="9:9" ht="15" x14ac:dyDescent="0.25">
      <c r="I365" s="1"/>
    </row>
    <row r="366" spans="9:9" ht="15" x14ac:dyDescent="0.25">
      <c r="I366" s="1"/>
    </row>
    <row r="367" spans="9:9" ht="15" x14ac:dyDescent="0.25">
      <c r="I367" s="1"/>
    </row>
    <row r="368" spans="9:9" ht="15" x14ac:dyDescent="0.25">
      <c r="I368" s="1"/>
    </row>
    <row r="369" spans="9:9" ht="15" x14ac:dyDescent="0.25">
      <c r="I369" s="1"/>
    </row>
    <row r="370" spans="9:9" ht="15" x14ac:dyDescent="0.25">
      <c r="I370" s="1"/>
    </row>
    <row r="371" spans="9:9" ht="15" x14ac:dyDescent="0.25">
      <c r="I371" s="1"/>
    </row>
    <row r="372" spans="9:9" ht="15" x14ac:dyDescent="0.25">
      <c r="I372" s="1"/>
    </row>
    <row r="373" spans="9:9" ht="15" x14ac:dyDescent="0.25">
      <c r="I373" s="1"/>
    </row>
    <row r="374" spans="9:9" ht="15" x14ac:dyDescent="0.25">
      <c r="I374" s="1"/>
    </row>
    <row r="375" spans="9:9" ht="15" x14ac:dyDescent="0.25">
      <c r="I375" s="1"/>
    </row>
    <row r="376" spans="9:9" ht="15" x14ac:dyDescent="0.25">
      <c r="I376" s="1"/>
    </row>
    <row r="377" spans="9:9" ht="15" x14ac:dyDescent="0.25">
      <c r="I377" s="1"/>
    </row>
    <row r="378" spans="9:9" ht="15" x14ac:dyDescent="0.25">
      <c r="I378" s="1"/>
    </row>
    <row r="379" spans="9:9" ht="15" x14ac:dyDescent="0.25">
      <c r="I379" s="1"/>
    </row>
    <row r="380" spans="9:9" ht="15" x14ac:dyDescent="0.25">
      <c r="I380" s="1"/>
    </row>
    <row r="381" spans="9:9" ht="15" x14ac:dyDescent="0.25">
      <c r="I381" s="1"/>
    </row>
    <row r="382" spans="9:9" ht="15" x14ac:dyDescent="0.25">
      <c r="I382" s="1"/>
    </row>
    <row r="383" spans="9:9" ht="15" x14ac:dyDescent="0.25">
      <c r="I383" s="1"/>
    </row>
    <row r="384" spans="9:9" ht="15" x14ac:dyDescent="0.25">
      <c r="I384" s="1"/>
    </row>
    <row r="385" spans="9:9" ht="15" x14ac:dyDescent="0.25">
      <c r="I385" s="1"/>
    </row>
    <row r="386" spans="9:9" ht="15" x14ac:dyDescent="0.25">
      <c r="I386" s="1"/>
    </row>
    <row r="387" spans="9:9" ht="15" x14ac:dyDescent="0.25">
      <c r="I387" s="1"/>
    </row>
    <row r="388" spans="9:9" ht="15" x14ac:dyDescent="0.25">
      <c r="I388" s="1"/>
    </row>
    <row r="389" spans="9:9" ht="15" x14ac:dyDescent="0.25">
      <c r="I389" s="1"/>
    </row>
    <row r="390" spans="9:9" ht="15" x14ac:dyDescent="0.25">
      <c r="I390" s="1"/>
    </row>
    <row r="391" spans="9:9" ht="15" x14ac:dyDescent="0.25">
      <c r="I391" s="1"/>
    </row>
    <row r="392" spans="9:9" ht="15" x14ac:dyDescent="0.25">
      <c r="I392" s="1"/>
    </row>
    <row r="393" spans="9:9" ht="15" x14ac:dyDescent="0.25">
      <c r="I393" s="1"/>
    </row>
    <row r="394" spans="9:9" ht="15" x14ac:dyDescent="0.25">
      <c r="I394" s="1"/>
    </row>
    <row r="395" spans="9:9" ht="15" x14ac:dyDescent="0.25">
      <c r="I395" s="1"/>
    </row>
    <row r="396" spans="9:9" ht="15" x14ac:dyDescent="0.25">
      <c r="I396" s="1"/>
    </row>
    <row r="397" spans="9:9" ht="15" x14ac:dyDescent="0.25">
      <c r="I397" s="1"/>
    </row>
    <row r="398" spans="9:9" ht="15" x14ac:dyDescent="0.25">
      <c r="I398" s="1"/>
    </row>
    <row r="399" spans="9:9" ht="15" x14ac:dyDescent="0.25">
      <c r="I399" s="1"/>
    </row>
    <row r="400" spans="9:9" ht="15" x14ac:dyDescent="0.25">
      <c r="I400" s="1"/>
    </row>
    <row r="401" spans="9:9" ht="15" x14ac:dyDescent="0.25">
      <c r="I401" s="1"/>
    </row>
    <row r="402" spans="9:9" ht="15" x14ac:dyDescent="0.25">
      <c r="I402" s="1"/>
    </row>
    <row r="403" spans="9:9" ht="15" x14ac:dyDescent="0.25">
      <c r="I403" s="1"/>
    </row>
    <row r="404" spans="9:9" ht="15" x14ac:dyDescent="0.25">
      <c r="I404" s="1"/>
    </row>
    <row r="405" spans="9:9" ht="15" x14ac:dyDescent="0.25">
      <c r="I405" s="1"/>
    </row>
    <row r="406" spans="9:9" ht="15" x14ac:dyDescent="0.25">
      <c r="I406" s="1"/>
    </row>
    <row r="407" spans="9:9" ht="15" x14ac:dyDescent="0.25">
      <c r="I407" s="1"/>
    </row>
    <row r="408" spans="9:9" ht="15" x14ac:dyDescent="0.25">
      <c r="I408" s="1"/>
    </row>
    <row r="409" spans="9:9" ht="15" x14ac:dyDescent="0.25">
      <c r="I409" s="1"/>
    </row>
    <row r="410" spans="9:9" ht="15" x14ac:dyDescent="0.25">
      <c r="I410" s="1"/>
    </row>
    <row r="411" spans="9:9" ht="15" x14ac:dyDescent="0.25">
      <c r="I411" s="1"/>
    </row>
    <row r="412" spans="9:9" ht="15" x14ac:dyDescent="0.25">
      <c r="I412" s="1"/>
    </row>
    <row r="413" spans="9:9" ht="15" x14ac:dyDescent="0.25">
      <c r="I413" s="1"/>
    </row>
    <row r="414" spans="9:9" ht="15" x14ac:dyDescent="0.25">
      <c r="I414" s="1"/>
    </row>
    <row r="415" spans="9:9" ht="15" x14ac:dyDescent="0.25">
      <c r="I415" s="1"/>
    </row>
    <row r="416" spans="9:9" ht="15" x14ac:dyDescent="0.25">
      <c r="I416" s="1"/>
    </row>
    <row r="417" spans="9:9" ht="15" x14ac:dyDescent="0.25">
      <c r="I417" s="1"/>
    </row>
    <row r="418" spans="9:9" ht="15" x14ac:dyDescent="0.25">
      <c r="I418" s="1"/>
    </row>
    <row r="419" spans="9:9" ht="15" x14ac:dyDescent="0.25">
      <c r="I419" s="1"/>
    </row>
    <row r="420" spans="9:9" ht="15" x14ac:dyDescent="0.25">
      <c r="I420" s="1"/>
    </row>
    <row r="421" spans="9:9" ht="15" x14ac:dyDescent="0.25">
      <c r="I421" s="1"/>
    </row>
    <row r="422" spans="9:9" ht="15" x14ac:dyDescent="0.25">
      <c r="I422" s="1"/>
    </row>
    <row r="423" spans="9:9" ht="15" x14ac:dyDescent="0.25">
      <c r="I423" s="1"/>
    </row>
    <row r="424" spans="9:9" ht="15" x14ac:dyDescent="0.25">
      <c r="I424" s="1"/>
    </row>
    <row r="425" spans="9:9" ht="15" x14ac:dyDescent="0.25">
      <c r="I425" s="1"/>
    </row>
    <row r="426" spans="9:9" ht="15" x14ac:dyDescent="0.25">
      <c r="I426" s="1"/>
    </row>
    <row r="427" spans="9:9" ht="15" x14ac:dyDescent="0.25">
      <c r="I427" s="1"/>
    </row>
    <row r="428" spans="9:9" ht="15" x14ac:dyDescent="0.25">
      <c r="I428" s="1"/>
    </row>
    <row r="429" spans="9:9" ht="15" x14ac:dyDescent="0.25">
      <c r="I429" s="1"/>
    </row>
    <row r="430" spans="9:9" ht="15" x14ac:dyDescent="0.25">
      <c r="I430" s="1"/>
    </row>
    <row r="431" spans="9:9" ht="15" x14ac:dyDescent="0.25">
      <c r="I431" s="1"/>
    </row>
    <row r="432" spans="9:9" ht="15" x14ac:dyDescent="0.25">
      <c r="I432" s="1"/>
    </row>
    <row r="433" spans="9:9" ht="15" x14ac:dyDescent="0.25">
      <c r="I433" s="1"/>
    </row>
    <row r="434" spans="9:9" ht="15" x14ac:dyDescent="0.25">
      <c r="I434" s="1"/>
    </row>
    <row r="435" spans="9:9" ht="15" x14ac:dyDescent="0.25">
      <c r="I435" s="1"/>
    </row>
    <row r="436" spans="9:9" ht="15" x14ac:dyDescent="0.25">
      <c r="I436" s="1"/>
    </row>
    <row r="437" spans="9:9" ht="15" x14ac:dyDescent="0.25">
      <c r="I437" s="1"/>
    </row>
    <row r="438" spans="9:9" ht="15" x14ac:dyDescent="0.25">
      <c r="I438" s="1"/>
    </row>
    <row r="439" spans="9:9" ht="15" x14ac:dyDescent="0.25">
      <c r="I439" s="1"/>
    </row>
    <row r="440" spans="9:9" ht="15" x14ac:dyDescent="0.25">
      <c r="I440" s="1"/>
    </row>
    <row r="441" spans="9:9" ht="15" x14ac:dyDescent="0.25">
      <c r="I441" s="1"/>
    </row>
    <row r="442" spans="9:9" ht="15" x14ac:dyDescent="0.25">
      <c r="I442" s="1"/>
    </row>
    <row r="443" spans="9:9" ht="15" x14ac:dyDescent="0.25">
      <c r="I443" s="1"/>
    </row>
    <row r="444" spans="9:9" ht="15" x14ac:dyDescent="0.25">
      <c r="I444" s="1"/>
    </row>
    <row r="445" spans="9:9" ht="15" x14ac:dyDescent="0.25">
      <c r="I445" s="1"/>
    </row>
    <row r="446" spans="9:9" ht="15" x14ac:dyDescent="0.25">
      <c r="I446" s="1"/>
    </row>
    <row r="447" spans="9:9" ht="15" x14ac:dyDescent="0.25">
      <c r="I447" s="1"/>
    </row>
    <row r="448" spans="9:9" ht="15" x14ac:dyDescent="0.25">
      <c r="I448" s="1"/>
    </row>
    <row r="449" spans="9:9" ht="15" x14ac:dyDescent="0.25">
      <c r="I449" s="1"/>
    </row>
    <row r="450" spans="9:9" ht="15" x14ac:dyDescent="0.25">
      <c r="I450" s="1"/>
    </row>
    <row r="451" spans="9:9" ht="15" x14ac:dyDescent="0.25">
      <c r="I451" s="1"/>
    </row>
    <row r="452" spans="9:9" ht="15" x14ac:dyDescent="0.25">
      <c r="I452" s="1"/>
    </row>
    <row r="453" spans="9:9" ht="15" x14ac:dyDescent="0.25">
      <c r="I453" s="1"/>
    </row>
    <row r="454" spans="9:9" ht="15" x14ac:dyDescent="0.25">
      <c r="I454" s="1"/>
    </row>
    <row r="455" spans="9:9" ht="15" x14ac:dyDescent="0.25">
      <c r="I455" s="1"/>
    </row>
    <row r="456" spans="9:9" ht="15" x14ac:dyDescent="0.25">
      <c r="I456" s="1"/>
    </row>
    <row r="457" spans="9:9" ht="15" x14ac:dyDescent="0.25">
      <c r="I457" s="1"/>
    </row>
    <row r="458" spans="9:9" ht="15" x14ac:dyDescent="0.25">
      <c r="I458" s="1"/>
    </row>
    <row r="459" spans="9:9" ht="15" x14ac:dyDescent="0.25">
      <c r="I459" s="1"/>
    </row>
    <row r="460" spans="9:9" ht="15" x14ac:dyDescent="0.25">
      <c r="I460" s="1"/>
    </row>
    <row r="461" spans="9:9" ht="15" x14ac:dyDescent="0.25">
      <c r="I461" s="1"/>
    </row>
    <row r="462" spans="9:9" ht="15" x14ac:dyDescent="0.25">
      <c r="I462" s="1"/>
    </row>
    <row r="463" spans="9:9" ht="15" x14ac:dyDescent="0.25">
      <c r="I463" s="1"/>
    </row>
    <row r="464" spans="9:9" ht="15" x14ac:dyDescent="0.25">
      <c r="I464" s="1"/>
    </row>
    <row r="465" spans="9:9" ht="15" x14ac:dyDescent="0.25">
      <c r="I465" s="1"/>
    </row>
    <row r="466" spans="9:9" ht="15" x14ac:dyDescent="0.25">
      <c r="I466" s="1"/>
    </row>
    <row r="467" spans="9:9" ht="15" x14ac:dyDescent="0.25">
      <c r="I467" s="1"/>
    </row>
    <row r="468" spans="9:9" ht="15" x14ac:dyDescent="0.25">
      <c r="I468" s="1"/>
    </row>
    <row r="469" spans="9:9" ht="15" x14ac:dyDescent="0.25">
      <c r="I469" s="1"/>
    </row>
    <row r="470" spans="9:9" ht="15" x14ac:dyDescent="0.25">
      <c r="I470" s="1"/>
    </row>
    <row r="471" spans="9:9" ht="15" x14ac:dyDescent="0.25">
      <c r="I471" s="1"/>
    </row>
    <row r="472" spans="9:9" ht="15" x14ac:dyDescent="0.25">
      <c r="I472" s="1"/>
    </row>
    <row r="473" spans="9:9" ht="15" x14ac:dyDescent="0.25">
      <c r="I473" s="1"/>
    </row>
    <row r="474" spans="9:9" ht="15" x14ac:dyDescent="0.25">
      <c r="I474" s="1"/>
    </row>
    <row r="475" spans="9:9" ht="15" x14ac:dyDescent="0.25">
      <c r="I475" s="1"/>
    </row>
    <row r="476" spans="9:9" ht="15" x14ac:dyDescent="0.25">
      <c r="I476" s="1"/>
    </row>
    <row r="477" spans="9:9" ht="15" x14ac:dyDescent="0.25">
      <c r="I477" s="1"/>
    </row>
    <row r="478" spans="9:9" ht="15" x14ac:dyDescent="0.25">
      <c r="I478" s="1"/>
    </row>
    <row r="479" spans="9:9" ht="15" x14ac:dyDescent="0.25">
      <c r="I479" s="1"/>
    </row>
    <row r="480" spans="9:9" ht="15" x14ac:dyDescent="0.25">
      <c r="I480" s="1"/>
    </row>
    <row r="481" spans="9:9" ht="15" x14ac:dyDescent="0.25">
      <c r="I481" s="1"/>
    </row>
    <row r="482" spans="9:9" ht="15" x14ac:dyDescent="0.25">
      <c r="I482" s="1"/>
    </row>
    <row r="483" spans="9:9" ht="15" x14ac:dyDescent="0.25">
      <c r="I483" s="1"/>
    </row>
    <row r="484" spans="9:9" ht="15" x14ac:dyDescent="0.25">
      <c r="I484" s="1"/>
    </row>
    <row r="485" spans="9:9" ht="15" x14ac:dyDescent="0.25">
      <c r="I485" s="1"/>
    </row>
    <row r="486" spans="9:9" ht="15" x14ac:dyDescent="0.25">
      <c r="I486" s="1"/>
    </row>
    <row r="487" spans="9:9" ht="15" x14ac:dyDescent="0.25">
      <c r="I487" s="1"/>
    </row>
    <row r="488" spans="9:9" ht="15" x14ac:dyDescent="0.25">
      <c r="I488" s="1"/>
    </row>
    <row r="489" spans="9:9" ht="15" x14ac:dyDescent="0.25">
      <c r="I489" s="1"/>
    </row>
    <row r="490" spans="9:9" ht="15" x14ac:dyDescent="0.25">
      <c r="I490" s="1"/>
    </row>
    <row r="491" spans="9:9" ht="15" x14ac:dyDescent="0.25">
      <c r="I491" s="1"/>
    </row>
    <row r="492" spans="9:9" ht="15" x14ac:dyDescent="0.25">
      <c r="I492" s="1"/>
    </row>
    <row r="493" spans="9:9" ht="15" x14ac:dyDescent="0.25">
      <c r="I493" s="1"/>
    </row>
    <row r="494" spans="9:9" ht="15" x14ac:dyDescent="0.25">
      <c r="I494" s="1"/>
    </row>
    <row r="495" spans="9:9" ht="15" x14ac:dyDescent="0.25">
      <c r="I495" s="1"/>
    </row>
    <row r="496" spans="9:9" ht="15" x14ac:dyDescent="0.25">
      <c r="I496" s="1"/>
    </row>
    <row r="497" spans="9:9" ht="15" x14ac:dyDescent="0.25">
      <c r="I497" s="1"/>
    </row>
    <row r="498" spans="9:9" ht="15" x14ac:dyDescent="0.25">
      <c r="I498" s="1"/>
    </row>
    <row r="499" spans="9:9" ht="15" x14ac:dyDescent="0.25">
      <c r="I499" s="1"/>
    </row>
    <row r="500" spans="9:9" ht="15" x14ac:dyDescent="0.25">
      <c r="I500" s="1"/>
    </row>
    <row r="501" spans="9:9" ht="15" x14ac:dyDescent="0.25">
      <c r="I501" s="1"/>
    </row>
    <row r="502" spans="9:9" ht="15" x14ac:dyDescent="0.25">
      <c r="I502" s="1"/>
    </row>
    <row r="503" spans="9:9" ht="15" x14ac:dyDescent="0.25">
      <c r="I503" s="1"/>
    </row>
    <row r="504" spans="9:9" ht="15" x14ac:dyDescent="0.25">
      <c r="I504" s="1"/>
    </row>
    <row r="505" spans="9:9" ht="15" x14ac:dyDescent="0.25">
      <c r="I505" s="1"/>
    </row>
    <row r="506" spans="9:9" ht="15" x14ac:dyDescent="0.25">
      <c r="I506" s="1"/>
    </row>
    <row r="507" spans="9:9" ht="15" x14ac:dyDescent="0.25">
      <c r="I507" s="1"/>
    </row>
    <row r="508" spans="9:9" ht="15" x14ac:dyDescent="0.25">
      <c r="I508" s="1"/>
    </row>
    <row r="509" spans="9:9" ht="15" x14ac:dyDescent="0.25">
      <c r="I509" s="1"/>
    </row>
    <row r="510" spans="9:9" ht="15" x14ac:dyDescent="0.25">
      <c r="I510" s="1"/>
    </row>
    <row r="511" spans="9:9" ht="15" x14ac:dyDescent="0.25">
      <c r="I511" s="1"/>
    </row>
    <row r="512" spans="9:9" ht="15" x14ac:dyDescent="0.25">
      <c r="I512" s="1"/>
    </row>
    <row r="513" spans="9:9" ht="15" x14ac:dyDescent="0.25">
      <c r="I513" s="1"/>
    </row>
    <row r="514" spans="9:9" ht="15" x14ac:dyDescent="0.25">
      <c r="I514" s="1"/>
    </row>
    <row r="515" spans="9:9" ht="15" x14ac:dyDescent="0.25">
      <c r="I515" s="1"/>
    </row>
    <row r="516" spans="9:9" ht="15" x14ac:dyDescent="0.25">
      <c r="I516" s="1"/>
    </row>
    <row r="517" spans="9:9" ht="15" x14ac:dyDescent="0.25">
      <c r="I517" s="1"/>
    </row>
    <row r="518" spans="9:9" ht="15" x14ac:dyDescent="0.25">
      <c r="I518" s="1"/>
    </row>
    <row r="519" spans="9:9" ht="15" x14ac:dyDescent="0.25">
      <c r="I519" s="1"/>
    </row>
    <row r="520" spans="9:9" ht="15" x14ac:dyDescent="0.25">
      <c r="I520" s="1"/>
    </row>
    <row r="521" spans="9:9" ht="15" x14ac:dyDescent="0.25">
      <c r="I521" s="1"/>
    </row>
    <row r="522" spans="9:9" ht="15" x14ac:dyDescent="0.25">
      <c r="I522" s="1"/>
    </row>
    <row r="523" spans="9:9" ht="15" x14ac:dyDescent="0.25">
      <c r="I523" s="1"/>
    </row>
    <row r="524" spans="9:9" ht="15" x14ac:dyDescent="0.25">
      <c r="I524" s="1"/>
    </row>
    <row r="525" spans="9:9" ht="15" x14ac:dyDescent="0.25">
      <c r="I525" s="1"/>
    </row>
    <row r="526" spans="9:9" ht="15" x14ac:dyDescent="0.25">
      <c r="I526" s="1"/>
    </row>
    <row r="527" spans="9:9" ht="15" x14ac:dyDescent="0.25">
      <c r="I527" s="1"/>
    </row>
    <row r="528" spans="9:9" ht="15" x14ac:dyDescent="0.25">
      <c r="I528" s="1"/>
    </row>
    <row r="529" spans="9:9" ht="15" x14ac:dyDescent="0.25">
      <c r="I529" s="1"/>
    </row>
    <row r="530" spans="9:9" ht="15" x14ac:dyDescent="0.25">
      <c r="I530" s="1"/>
    </row>
    <row r="531" spans="9:9" ht="15" x14ac:dyDescent="0.25">
      <c r="I531" s="1"/>
    </row>
    <row r="532" spans="9:9" ht="15" x14ac:dyDescent="0.25">
      <c r="I532" s="1"/>
    </row>
    <row r="533" spans="9:9" ht="15" x14ac:dyDescent="0.25">
      <c r="I533" s="1"/>
    </row>
    <row r="534" spans="9:9" ht="15" x14ac:dyDescent="0.25">
      <c r="I534" s="1"/>
    </row>
    <row r="535" spans="9:9" ht="15" x14ac:dyDescent="0.25">
      <c r="I535" s="1"/>
    </row>
    <row r="536" spans="9:9" ht="15" x14ac:dyDescent="0.25">
      <c r="I536" s="1"/>
    </row>
    <row r="537" spans="9:9" ht="15" x14ac:dyDescent="0.25">
      <c r="I537" s="1"/>
    </row>
    <row r="538" spans="9:9" ht="15" x14ac:dyDescent="0.25">
      <c r="I538" s="1"/>
    </row>
    <row r="539" spans="9:9" ht="15" x14ac:dyDescent="0.25">
      <c r="I539" s="1"/>
    </row>
    <row r="540" spans="9:9" ht="15" x14ac:dyDescent="0.25">
      <c r="I540" s="1"/>
    </row>
    <row r="541" spans="9:9" ht="15" x14ac:dyDescent="0.25">
      <c r="I541" s="1"/>
    </row>
    <row r="542" spans="9:9" ht="15" x14ac:dyDescent="0.25">
      <c r="I542" s="1"/>
    </row>
    <row r="543" spans="9:9" ht="15" x14ac:dyDescent="0.25">
      <c r="I543" s="1"/>
    </row>
    <row r="544" spans="9:9" ht="15" x14ac:dyDescent="0.25">
      <c r="I544" s="1"/>
    </row>
    <row r="545" spans="9:9" ht="15" x14ac:dyDescent="0.25">
      <c r="I545" s="1"/>
    </row>
    <row r="546" spans="9:9" ht="15" x14ac:dyDescent="0.25">
      <c r="I546" s="1"/>
    </row>
    <row r="547" spans="9:9" ht="15" x14ac:dyDescent="0.25">
      <c r="I547" s="1"/>
    </row>
    <row r="548" spans="9:9" ht="15" x14ac:dyDescent="0.25">
      <c r="I548" s="1"/>
    </row>
    <row r="549" spans="9:9" ht="15" x14ac:dyDescent="0.25">
      <c r="I549" s="1"/>
    </row>
    <row r="550" spans="9:9" ht="15" x14ac:dyDescent="0.25">
      <c r="I550" s="1"/>
    </row>
    <row r="551" spans="9:9" ht="15" x14ac:dyDescent="0.25">
      <c r="I551" s="1"/>
    </row>
    <row r="552" spans="9:9" ht="15" x14ac:dyDescent="0.25">
      <c r="I552" s="1"/>
    </row>
    <row r="553" spans="9:9" ht="15" x14ac:dyDescent="0.25">
      <c r="I553" s="1"/>
    </row>
    <row r="554" spans="9:9" ht="15" x14ac:dyDescent="0.25">
      <c r="I554" s="1"/>
    </row>
    <row r="555" spans="9:9" ht="15" x14ac:dyDescent="0.25">
      <c r="I555" s="1"/>
    </row>
    <row r="556" spans="9:9" ht="15" x14ac:dyDescent="0.25">
      <c r="I556" s="1"/>
    </row>
    <row r="557" spans="9:9" ht="15" x14ac:dyDescent="0.25">
      <c r="I557" s="1"/>
    </row>
    <row r="558" spans="9:9" ht="15" x14ac:dyDescent="0.25">
      <c r="I558" s="1"/>
    </row>
    <row r="559" spans="9:9" ht="15" x14ac:dyDescent="0.25">
      <c r="I559" s="1"/>
    </row>
    <row r="560" spans="9:9" ht="15" x14ac:dyDescent="0.25">
      <c r="I560" s="1"/>
    </row>
    <row r="561" spans="9:9" ht="15" x14ac:dyDescent="0.25">
      <c r="I561" s="1"/>
    </row>
    <row r="562" spans="9:9" ht="15" x14ac:dyDescent="0.25">
      <c r="I562" s="1"/>
    </row>
    <row r="563" spans="9:9" ht="15" x14ac:dyDescent="0.25">
      <c r="I563" s="1"/>
    </row>
    <row r="564" spans="9:9" ht="15" x14ac:dyDescent="0.25">
      <c r="I564" s="1"/>
    </row>
    <row r="565" spans="9:9" ht="15" x14ac:dyDescent="0.25">
      <c r="I565" s="1"/>
    </row>
    <row r="566" spans="9:9" ht="15" x14ac:dyDescent="0.25">
      <c r="I566" s="1"/>
    </row>
    <row r="567" spans="9:9" ht="15" x14ac:dyDescent="0.25">
      <c r="I567" s="1"/>
    </row>
    <row r="568" spans="9:9" ht="15" x14ac:dyDescent="0.25">
      <c r="I568" s="1"/>
    </row>
    <row r="569" spans="9:9" ht="15" x14ac:dyDescent="0.25">
      <c r="I569" s="1"/>
    </row>
    <row r="570" spans="9:9" ht="15" x14ac:dyDescent="0.25">
      <c r="I570" s="1"/>
    </row>
    <row r="571" spans="9:9" ht="15" x14ac:dyDescent="0.25">
      <c r="I571" s="1"/>
    </row>
    <row r="572" spans="9:9" ht="15" x14ac:dyDescent="0.25">
      <c r="I572" s="1"/>
    </row>
    <row r="573" spans="9:9" ht="15" x14ac:dyDescent="0.25">
      <c r="I573" s="1"/>
    </row>
    <row r="574" spans="9:9" ht="15" x14ac:dyDescent="0.25">
      <c r="I574" s="1"/>
    </row>
    <row r="575" spans="9:9" ht="15" x14ac:dyDescent="0.25">
      <c r="I575" s="1"/>
    </row>
    <row r="576" spans="9:9" ht="15" x14ac:dyDescent="0.25">
      <c r="I576" s="1"/>
    </row>
    <row r="577" spans="9:9" ht="15" x14ac:dyDescent="0.25">
      <c r="I577" s="1"/>
    </row>
    <row r="578" spans="9:9" ht="15" x14ac:dyDescent="0.25">
      <c r="I578" s="1"/>
    </row>
    <row r="579" spans="9:9" ht="15" x14ac:dyDescent="0.25">
      <c r="I579" s="1"/>
    </row>
    <row r="580" spans="9:9" ht="15" x14ac:dyDescent="0.25">
      <c r="I580" s="1"/>
    </row>
    <row r="581" spans="9:9" ht="15" x14ac:dyDescent="0.25">
      <c r="I581" s="1"/>
    </row>
    <row r="582" spans="9:9" ht="15" x14ac:dyDescent="0.25"/>
    <row r="583" spans="9:9" ht="15" x14ac:dyDescent="0.25"/>
    <row r="584" spans="9:9" ht="15" x14ac:dyDescent="0.25"/>
    <row r="585" spans="9:9" ht="15" x14ac:dyDescent="0.25"/>
    <row r="586" spans="9:9" ht="15" x14ac:dyDescent="0.25"/>
    <row r="587" spans="9:9" ht="15" x14ac:dyDescent="0.25"/>
    <row r="588" spans="9:9" ht="15" x14ac:dyDescent="0.25"/>
    <row r="589" spans="9:9" ht="15" x14ac:dyDescent="0.25"/>
    <row r="590" spans="9:9" ht="15" x14ac:dyDescent="0.25"/>
    <row r="591" spans="9:9" ht="15" x14ac:dyDescent="0.25"/>
    <row r="592" spans="9:9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</sheetData>
  <sortState xmlns:xlrd2="http://schemas.microsoft.com/office/spreadsheetml/2017/richdata2" ref="F85:G149">
    <sortCondition ref="F85:F149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AD14-81F2-42B9-A523-6163C38189F7}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7B65-535C-465C-8851-CF04E1E1F9F6}">
  <dimension ref="A1:H79"/>
  <sheetViews>
    <sheetView topLeftCell="A5" workbookViewId="0">
      <selection activeCell="D32" sqref="D32"/>
    </sheetView>
  </sheetViews>
  <sheetFormatPr defaultRowHeight="15" x14ac:dyDescent="0.25"/>
  <sheetData>
    <row r="1" spans="1:7" x14ac:dyDescent="0.25">
      <c r="B1">
        <v>2023</v>
      </c>
      <c r="C1">
        <v>2024</v>
      </c>
      <c r="D1">
        <v>2025</v>
      </c>
      <c r="G1" s="1"/>
    </row>
    <row r="2" spans="1:7" x14ac:dyDescent="0.25">
      <c r="A2" s="3">
        <v>1</v>
      </c>
      <c r="B2" s="2">
        <v>60.91</v>
      </c>
      <c r="C2" s="2">
        <v>57.65</v>
      </c>
      <c r="D2" s="2">
        <v>64.849999999999994</v>
      </c>
      <c r="E2" t="s">
        <v>2</v>
      </c>
    </row>
    <row r="3" spans="1:7" x14ac:dyDescent="0.25">
      <c r="A3" s="3">
        <f>A2+1</f>
        <v>2</v>
      </c>
      <c r="B3" s="2">
        <v>62.49</v>
      </c>
      <c r="C3" s="2">
        <v>57.99</v>
      </c>
      <c r="D3" s="2">
        <v>62.71</v>
      </c>
      <c r="E3">
        <v>2</v>
      </c>
    </row>
    <row r="4" spans="1:7" x14ac:dyDescent="0.25">
      <c r="A4" s="3">
        <f t="shared" ref="A4:A67" si="0">A3+1</f>
        <v>3</v>
      </c>
      <c r="B4" s="2">
        <v>65.41</v>
      </c>
      <c r="C4" s="2">
        <v>56.86</v>
      </c>
      <c r="D4" s="2">
        <v>61.59</v>
      </c>
      <c r="E4">
        <f>E3+1</f>
        <v>3</v>
      </c>
    </row>
    <row r="5" spans="1:7" x14ac:dyDescent="0.25">
      <c r="A5" s="3">
        <f t="shared" si="0"/>
        <v>4</v>
      </c>
      <c r="B5" s="2">
        <v>65.64</v>
      </c>
      <c r="C5" s="2">
        <v>56.98</v>
      </c>
      <c r="D5" s="2">
        <v>63.05</v>
      </c>
      <c r="E5">
        <f t="shared" ref="E5:E32" si="1">E4+1</f>
        <v>4</v>
      </c>
    </row>
    <row r="6" spans="1:7" x14ac:dyDescent="0.25">
      <c r="A6" s="3">
        <f t="shared" si="0"/>
        <v>5</v>
      </c>
      <c r="B6" s="2">
        <v>63.39</v>
      </c>
      <c r="C6" s="2">
        <v>57.09</v>
      </c>
      <c r="D6" s="2">
        <v>64.06</v>
      </c>
      <c r="E6">
        <f t="shared" si="1"/>
        <v>5</v>
      </c>
    </row>
    <row r="7" spans="1:7" x14ac:dyDescent="0.25">
      <c r="A7" s="3">
        <f t="shared" si="0"/>
        <v>6</v>
      </c>
      <c r="B7" s="2">
        <v>61.93</v>
      </c>
      <c r="C7" s="2">
        <v>57.09</v>
      </c>
      <c r="D7" s="2">
        <v>64.06</v>
      </c>
      <c r="E7">
        <f t="shared" si="1"/>
        <v>6</v>
      </c>
    </row>
    <row r="8" spans="1:7" x14ac:dyDescent="0.25">
      <c r="A8" s="3">
        <f t="shared" si="0"/>
        <v>7</v>
      </c>
      <c r="B8" s="2">
        <v>62.26</v>
      </c>
      <c r="C8" s="2">
        <v>56.86</v>
      </c>
      <c r="D8" s="2">
        <v>58.1</v>
      </c>
      <c r="E8">
        <f t="shared" si="1"/>
        <v>7</v>
      </c>
    </row>
    <row r="9" spans="1:7" x14ac:dyDescent="0.25">
      <c r="A9" s="3">
        <f t="shared" si="0"/>
        <v>8</v>
      </c>
      <c r="B9" s="2">
        <v>64.63</v>
      </c>
      <c r="C9" s="2">
        <v>56.75</v>
      </c>
      <c r="D9" s="2">
        <v>55.96</v>
      </c>
      <c r="E9">
        <f t="shared" si="1"/>
        <v>8</v>
      </c>
    </row>
    <row r="10" spans="1:7" x14ac:dyDescent="0.25">
      <c r="A10" s="3">
        <f t="shared" si="0"/>
        <v>9</v>
      </c>
      <c r="B10" s="2">
        <v>63.84</v>
      </c>
      <c r="C10" s="2">
        <v>58.33</v>
      </c>
      <c r="D10" s="2">
        <v>54.5</v>
      </c>
      <c r="E10">
        <f t="shared" si="1"/>
        <v>9</v>
      </c>
    </row>
    <row r="11" spans="1:7" x14ac:dyDescent="0.25">
      <c r="A11" s="3">
        <f t="shared" si="0"/>
        <v>10</v>
      </c>
      <c r="B11" s="2">
        <v>62.71</v>
      </c>
      <c r="C11" s="2">
        <v>55.96</v>
      </c>
      <c r="D11" s="2">
        <v>52.25</v>
      </c>
      <c r="E11">
        <f t="shared" si="1"/>
        <v>10</v>
      </c>
    </row>
    <row r="12" spans="1:7" x14ac:dyDescent="0.25">
      <c r="A12" s="3">
        <f t="shared" si="0"/>
        <v>11</v>
      </c>
      <c r="B12" s="2">
        <v>63.95</v>
      </c>
      <c r="C12" s="2">
        <v>55.85</v>
      </c>
      <c r="D12" s="2">
        <v>51.69</v>
      </c>
      <c r="E12">
        <f t="shared" si="1"/>
        <v>11</v>
      </c>
    </row>
    <row r="13" spans="1:7" x14ac:dyDescent="0.25">
      <c r="A13" s="3">
        <f t="shared" si="0"/>
        <v>12</v>
      </c>
      <c r="B13" s="2">
        <v>65.75</v>
      </c>
      <c r="C13" s="2">
        <v>59.11</v>
      </c>
      <c r="D13" s="2">
        <v>52.36</v>
      </c>
      <c r="E13">
        <f t="shared" si="1"/>
        <v>12</v>
      </c>
    </row>
    <row r="14" spans="1:7" x14ac:dyDescent="0.25">
      <c r="A14" s="3">
        <f t="shared" si="0"/>
        <v>13</v>
      </c>
      <c r="B14" s="2">
        <v>63.28</v>
      </c>
      <c r="C14" s="2">
        <v>57.43</v>
      </c>
      <c r="D14" s="2">
        <v>53.6</v>
      </c>
      <c r="E14">
        <f t="shared" si="1"/>
        <v>13</v>
      </c>
    </row>
    <row r="15" spans="1:7" x14ac:dyDescent="0.25">
      <c r="A15" s="3">
        <f t="shared" si="0"/>
        <v>14</v>
      </c>
      <c r="B15" s="2">
        <v>59.9</v>
      </c>
      <c r="C15" s="2">
        <v>56.41</v>
      </c>
      <c r="D15" s="2">
        <v>54.16</v>
      </c>
      <c r="E15">
        <f t="shared" si="1"/>
        <v>14</v>
      </c>
    </row>
    <row r="16" spans="1:7" x14ac:dyDescent="0.25">
      <c r="A16" s="3">
        <f t="shared" si="0"/>
        <v>15</v>
      </c>
      <c r="B16" s="2">
        <v>58.89</v>
      </c>
      <c r="C16" s="2">
        <v>54.16</v>
      </c>
      <c r="D16" s="2">
        <v>54.05</v>
      </c>
      <c r="E16">
        <f t="shared" si="1"/>
        <v>15</v>
      </c>
    </row>
    <row r="17" spans="1:8" x14ac:dyDescent="0.25">
      <c r="A17" s="3">
        <f t="shared" si="0"/>
        <v>16</v>
      </c>
      <c r="B17" s="2">
        <v>60.69</v>
      </c>
      <c r="C17" s="2">
        <v>49.66</v>
      </c>
      <c r="D17" s="2">
        <v>54.84</v>
      </c>
      <c r="E17">
        <f t="shared" si="1"/>
        <v>16</v>
      </c>
    </row>
    <row r="18" spans="1:8" x14ac:dyDescent="0.25">
      <c r="A18" s="3">
        <f t="shared" si="0"/>
        <v>17</v>
      </c>
      <c r="B18" s="2">
        <v>62.83</v>
      </c>
      <c r="C18" s="2">
        <v>47.41</v>
      </c>
      <c r="D18" s="2">
        <v>55.06</v>
      </c>
      <c r="E18">
        <f t="shared" si="1"/>
        <v>17</v>
      </c>
    </row>
    <row r="19" spans="1:8" x14ac:dyDescent="0.25">
      <c r="A19" s="3">
        <f t="shared" si="0"/>
        <v>18</v>
      </c>
      <c r="B19" s="2">
        <v>64.849999999999994</v>
      </c>
      <c r="C19" s="2">
        <v>48.31</v>
      </c>
      <c r="D19" s="2">
        <v>55.63</v>
      </c>
      <c r="E19">
        <f t="shared" si="1"/>
        <v>18</v>
      </c>
    </row>
    <row r="20" spans="1:8" x14ac:dyDescent="0.25">
      <c r="A20" s="3">
        <f t="shared" si="0"/>
        <v>19</v>
      </c>
      <c r="B20" s="2">
        <v>65.53</v>
      </c>
      <c r="C20" s="2">
        <v>52.25</v>
      </c>
      <c r="D20" s="2">
        <v>56.86</v>
      </c>
      <c r="E20">
        <f t="shared" si="1"/>
        <v>19</v>
      </c>
    </row>
    <row r="21" spans="1:8" x14ac:dyDescent="0.25">
      <c r="A21" s="3">
        <f t="shared" si="0"/>
        <v>20</v>
      </c>
      <c r="B21" s="2">
        <v>63.05</v>
      </c>
      <c r="C21" s="2">
        <v>51.58</v>
      </c>
      <c r="D21" s="2">
        <v>53.15</v>
      </c>
      <c r="E21">
        <f t="shared" si="1"/>
        <v>20</v>
      </c>
    </row>
    <row r="22" spans="1:8" x14ac:dyDescent="0.25">
      <c r="A22" s="3">
        <f t="shared" si="0"/>
        <v>21</v>
      </c>
      <c r="B22" s="2">
        <v>59.9</v>
      </c>
      <c r="C22" s="2">
        <v>50.45</v>
      </c>
      <c r="D22" s="2">
        <v>50</v>
      </c>
      <c r="E22">
        <f t="shared" si="1"/>
        <v>21</v>
      </c>
    </row>
    <row r="23" spans="1:8" x14ac:dyDescent="0.25">
      <c r="A23" s="3">
        <f t="shared" si="0"/>
        <v>22</v>
      </c>
      <c r="B23" s="2">
        <v>59.79</v>
      </c>
      <c r="C23" s="2">
        <v>50</v>
      </c>
      <c r="D23" s="2">
        <v>48.31</v>
      </c>
      <c r="E23">
        <f t="shared" si="1"/>
        <v>22</v>
      </c>
    </row>
    <row r="24" spans="1:8" x14ac:dyDescent="0.25">
      <c r="A24" s="3">
        <f t="shared" si="0"/>
        <v>23</v>
      </c>
      <c r="B24" s="2">
        <v>59.11</v>
      </c>
      <c r="C24" s="2">
        <v>52.48</v>
      </c>
      <c r="D24" s="2">
        <v>48.09</v>
      </c>
      <c r="E24">
        <f t="shared" si="1"/>
        <v>23</v>
      </c>
    </row>
    <row r="25" spans="1:8" x14ac:dyDescent="0.25">
      <c r="A25" s="3">
        <f t="shared" si="0"/>
        <v>24</v>
      </c>
      <c r="B25" s="2">
        <v>58.1</v>
      </c>
      <c r="C25" s="2">
        <v>58.1</v>
      </c>
      <c r="D25" s="2">
        <v>46.85</v>
      </c>
      <c r="E25">
        <f t="shared" si="1"/>
        <v>24</v>
      </c>
    </row>
    <row r="26" spans="1:8" x14ac:dyDescent="0.25">
      <c r="A26" s="3">
        <f t="shared" si="0"/>
        <v>25</v>
      </c>
      <c r="B26" s="2">
        <v>57.09</v>
      </c>
      <c r="C26" s="2">
        <v>58.55</v>
      </c>
      <c r="D26" s="2">
        <v>50.23</v>
      </c>
      <c r="E26">
        <f t="shared" si="1"/>
        <v>25</v>
      </c>
    </row>
    <row r="27" spans="1:8" x14ac:dyDescent="0.25">
      <c r="A27" s="3">
        <f t="shared" si="0"/>
        <v>26</v>
      </c>
      <c r="B27" s="2">
        <v>55.96</v>
      </c>
      <c r="C27" s="2">
        <v>59.68</v>
      </c>
      <c r="D27" s="2">
        <v>53.83</v>
      </c>
      <c r="E27">
        <f t="shared" si="1"/>
        <v>26</v>
      </c>
    </row>
    <row r="28" spans="1:8" x14ac:dyDescent="0.25">
      <c r="A28" s="3">
        <f t="shared" si="0"/>
        <v>27</v>
      </c>
      <c r="B28" s="2">
        <v>55.51</v>
      </c>
      <c r="C28" s="2">
        <v>60.01</v>
      </c>
      <c r="D28" s="2">
        <v>54.28</v>
      </c>
      <c r="E28">
        <f t="shared" si="1"/>
        <v>27</v>
      </c>
    </row>
    <row r="29" spans="1:8" x14ac:dyDescent="0.25">
      <c r="A29" s="3">
        <f t="shared" si="0"/>
        <v>28</v>
      </c>
      <c r="B29" s="2">
        <v>54.95</v>
      </c>
      <c r="C29" s="2">
        <v>58.44</v>
      </c>
      <c r="D29">
        <v>53.6</v>
      </c>
      <c r="E29">
        <f t="shared" si="1"/>
        <v>28</v>
      </c>
    </row>
    <row r="30" spans="1:8" x14ac:dyDescent="0.25">
      <c r="A30" s="3">
        <f t="shared" si="0"/>
        <v>29</v>
      </c>
      <c r="B30" s="2">
        <v>58.1</v>
      </c>
      <c r="C30" s="2">
        <v>57.09</v>
      </c>
      <c r="D30" s="2">
        <v>55.63</v>
      </c>
      <c r="E30">
        <f t="shared" si="1"/>
        <v>29</v>
      </c>
    </row>
    <row r="31" spans="1:8" x14ac:dyDescent="0.25">
      <c r="A31" s="3">
        <f t="shared" si="0"/>
        <v>30</v>
      </c>
      <c r="B31" s="2">
        <v>60.8</v>
      </c>
      <c r="C31" s="2">
        <v>57.31</v>
      </c>
      <c r="D31" s="2">
        <v>59.34</v>
      </c>
      <c r="E31">
        <f t="shared" si="1"/>
        <v>30</v>
      </c>
      <c r="H31" s="1"/>
    </row>
    <row r="32" spans="1:8" x14ac:dyDescent="0.25">
      <c r="A32" s="3">
        <f t="shared" si="0"/>
        <v>31</v>
      </c>
      <c r="B32" s="2">
        <v>56.64</v>
      </c>
      <c r="C32" s="2">
        <v>57.99</v>
      </c>
      <c r="E32">
        <f t="shared" si="1"/>
        <v>31</v>
      </c>
      <c r="H32" s="1"/>
    </row>
    <row r="33" spans="1:8" x14ac:dyDescent="0.25">
      <c r="A33" s="3">
        <f t="shared" si="0"/>
        <v>32</v>
      </c>
      <c r="B33" s="2">
        <v>53.71</v>
      </c>
      <c r="C33" s="2">
        <v>58.89</v>
      </c>
      <c r="E33" t="s">
        <v>3</v>
      </c>
      <c r="H33" s="1"/>
    </row>
    <row r="34" spans="1:8" x14ac:dyDescent="0.25">
      <c r="A34" s="3">
        <f t="shared" si="0"/>
        <v>33</v>
      </c>
      <c r="B34" s="2">
        <v>51.91</v>
      </c>
      <c r="C34" s="2">
        <v>60.35</v>
      </c>
      <c r="E34">
        <v>2</v>
      </c>
      <c r="H34" s="1"/>
    </row>
    <row r="35" spans="1:8" x14ac:dyDescent="0.25">
      <c r="A35" s="3">
        <f t="shared" si="0"/>
        <v>34</v>
      </c>
      <c r="B35" s="2">
        <v>51.13</v>
      </c>
      <c r="C35" s="2">
        <v>60.8</v>
      </c>
      <c r="E35">
        <v>3</v>
      </c>
      <c r="H35" s="1"/>
    </row>
    <row r="36" spans="1:8" x14ac:dyDescent="0.25">
      <c r="A36" s="3">
        <f t="shared" si="0"/>
        <v>35</v>
      </c>
      <c r="B36" s="2">
        <v>53.38</v>
      </c>
      <c r="C36" s="2">
        <v>61.48</v>
      </c>
      <c r="E36">
        <f>E35+1</f>
        <v>4</v>
      </c>
      <c r="H36" s="1"/>
    </row>
    <row r="37" spans="1:8" x14ac:dyDescent="0.25">
      <c r="A37" s="3">
        <f t="shared" si="0"/>
        <v>36</v>
      </c>
      <c r="B37" s="2">
        <v>54.5</v>
      </c>
      <c r="C37" s="2">
        <v>60.35</v>
      </c>
      <c r="E37">
        <f t="shared" ref="E37:E63" si="2">E36+1</f>
        <v>5</v>
      </c>
      <c r="H37" s="1"/>
    </row>
    <row r="38" spans="1:8" x14ac:dyDescent="0.25">
      <c r="A38" s="3">
        <f t="shared" si="0"/>
        <v>37</v>
      </c>
      <c r="B38" s="2">
        <v>56.98</v>
      </c>
      <c r="C38" s="2">
        <v>58.78</v>
      </c>
      <c r="E38">
        <f t="shared" si="2"/>
        <v>6</v>
      </c>
      <c r="H38" s="1"/>
    </row>
    <row r="39" spans="1:8" x14ac:dyDescent="0.25">
      <c r="A39" s="3">
        <f t="shared" si="0"/>
        <v>38</v>
      </c>
      <c r="B39" s="2">
        <v>58.55</v>
      </c>
      <c r="C39" s="2">
        <v>58.89</v>
      </c>
      <c r="E39">
        <f t="shared" si="2"/>
        <v>7</v>
      </c>
      <c r="H39" s="1"/>
    </row>
    <row r="40" spans="1:8" x14ac:dyDescent="0.25">
      <c r="A40" s="3">
        <f t="shared" si="0"/>
        <v>39</v>
      </c>
      <c r="B40" s="2">
        <v>61.03</v>
      </c>
      <c r="C40" s="2">
        <v>60.46</v>
      </c>
      <c r="E40">
        <f t="shared" si="2"/>
        <v>8</v>
      </c>
      <c r="H40" s="1"/>
    </row>
    <row r="41" spans="1:8" x14ac:dyDescent="0.25">
      <c r="A41" s="3">
        <f t="shared" si="0"/>
        <v>40</v>
      </c>
      <c r="B41" s="2">
        <v>61.14</v>
      </c>
      <c r="C41" s="2">
        <v>62.15</v>
      </c>
      <c r="E41">
        <f t="shared" si="2"/>
        <v>9</v>
      </c>
      <c r="H41" s="1"/>
    </row>
    <row r="42" spans="1:8" x14ac:dyDescent="0.25">
      <c r="A42" s="3">
        <f t="shared" si="0"/>
        <v>41</v>
      </c>
      <c r="B42" s="2">
        <v>60.46</v>
      </c>
      <c r="C42" s="2">
        <v>63.73</v>
      </c>
      <c r="E42">
        <f t="shared" si="2"/>
        <v>10</v>
      </c>
      <c r="H42" s="1"/>
    </row>
    <row r="43" spans="1:8" x14ac:dyDescent="0.25">
      <c r="A43" s="3">
        <f t="shared" si="0"/>
        <v>42</v>
      </c>
      <c r="B43" s="2">
        <v>58.1</v>
      </c>
      <c r="C43" s="2">
        <v>64.63</v>
      </c>
      <c r="E43">
        <f t="shared" si="2"/>
        <v>11</v>
      </c>
      <c r="H43" s="1"/>
    </row>
    <row r="44" spans="1:8" x14ac:dyDescent="0.25">
      <c r="A44" s="3">
        <f t="shared" si="0"/>
        <v>43</v>
      </c>
      <c r="B44" s="2">
        <v>56.08</v>
      </c>
      <c r="C44" s="2">
        <v>64.959999999999994</v>
      </c>
      <c r="E44">
        <f t="shared" si="2"/>
        <v>12</v>
      </c>
      <c r="H44" s="1"/>
    </row>
    <row r="45" spans="1:8" x14ac:dyDescent="0.25">
      <c r="A45" s="3">
        <f t="shared" si="0"/>
        <v>44</v>
      </c>
      <c r="B45" s="2">
        <v>57.09</v>
      </c>
      <c r="C45" s="2">
        <v>61.93</v>
      </c>
      <c r="E45">
        <f t="shared" si="2"/>
        <v>13</v>
      </c>
      <c r="H45" s="1"/>
    </row>
    <row r="46" spans="1:8" x14ac:dyDescent="0.25">
      <c r="A46" s="3">
        <f t="shared" si="0"/>
        <v>45</v>
      </c>
      <c r="B46" s="2">
        <v>58.89</v>
      </c>
      <c r="C46" s="2">
        <v>61.36</v>
      </c>
      <c r="E46">
        <f t="shared" si="2"/>
        <v>14</v>
      </c>
      <c r="H46" s="1"/>
    </row>
    <row r="47" spans="1:8" x14ac:dyDescent="0.25">
      <c r="A47" s="3">
        <f t="shared" si="0"/>
        <v>46</v>
      </c>
      <c r="B47" s="2">
        <v>61.48</v>
      </c>
      <c r="C47" s="2">
        <v>61.81</v>
      </c>
      <c r="E47">
        <f t="shared" si="2"/>
        <v>15</v>
      </c>
      <c r="H47" s="1"/>
    </row>
    <row r="48" spans="1:8" x14ac:dyDescent="0.25">
      <c r="A48" s="3">
        <f t="shared" si="0"/>
        <v>47</v>
      </c>
      <c r="B48" s="2">
        <v>64.06</v>
      </c>
      <c r="C48" s="2">
        <v>63.39</v>
      </c>
      <c r="E48">
        <f t="shared" si="2"/>
        <v>16</v>
      </c>
      <c r="H48" s="1"/>
    </row>
    <row r="49" spans="1:8" x14ac:dyDescent="0.25">
      <c r="A49" s="3">
        <f t="shared" si="0"/>
        <v>48</v>
      </c>
      <c r="B49" s="2">
        <v>61.36</v>
      </c>
      <c r="C49" s="2">
        <v>63.84</v>
      </c>
      <c r="E49">
        <f t="shared" si="2"/>
        <v>17</v>
      </c>
      <c r="H49" s="1"/>
    </row>
    <row r="50" spans="1:8" x14ac:dyDescent="0.25">
      <c r="A50" s="3">
        <f t="shared" si="0"/>
        <v>49</v>
      </c>
      <c r="B50" s="2">
        <v>58.44</v>
      </c>
      <c r="C50" s="2">
        <v>59.45</v>
      </c>
      <c r="E50">
        <f t="shared" si="2"/>
        <v>18</v>
      </c>
      <c r="H50" s="1"/>
    </row>
    <row r="51" spans="1:8" x14ac:dyDescent="0.25">
      <c r="A51" s="3">
        <f t="shared" si="0"/>
        <v>50</v>
      </c>
      <c r="B51" s="2">
        <v>57.65</v>
      </c>
      <c r="C51" s="2">
        <v>58.66</v>
      </c>
      <c r="E51">
        <f t="shared" si="2"/>
        <v>19</v>
      </c>
      <c r="H51" s="1"/>
    </row>
    <row r="52" spans="1:8" x14ac:dyDescent="0.25">
      <c r="A52" s="3">
        <f t="shared" si="0"/>
        <v>51</v>
      </c>
      <c r="B52" s="2">
        <v>60.46</v>
      </c>
      <c r="C52" s="2">
        <v>59.34</v>
      </c>
      <c r="E52">
        <f t="shared" si="2"/>
        <v>20</v>
      </c>
      <c r="H52" s="1"/>
    </row>
    <row r="53" spans="1:8" x14ac:dyDescent="0.25">
      <c r="A53" s="3">
        <f t="shared" si="0"/>
        <v>52</v>
      </c>
      <c r="B53" s="2">
        <v>63.61</v>
      </c>
      <c r="C53" s="2">
        <v>61.81</v>
      </c>
      <c r="E53">
        <f t="shared" si="2"/>
        <v>21</v>
      </c>
      <c r="H53" s="1"/>
    </row>
    <row r="54" spans="1:8" x14ac:dyDescent="0.25">
      <c r="A54" s="3">
        <f t="shared" si="0"/>
        <v>53</v>
      </c>
      <c r="B54" s="7">
        <v>66.31</v>
      </c>
      <c r="C54" s="2">
        <v>63.73</v>
      </c>
      <c r="E54">
        <f t="shared" si="2"/>
        <v>22</v>
      </c>
      <c r="H54" s="1"/>
    </row>
    <row r="55" spans="1:8" x14ac:dyDescent="0.25">
      <c r="A55" s="3">
        <f t="shared" si="0"/>
        <v>54</v>
      </c>
      <c r="B55" s="6">
        <v>67.66</v>
      </c>
      <c r="C55" s="2">
        <v>64.959999999999994</v>
      </c>
      <c r="E55">
        <f t="shared" si="2"/>
        <v>23</v>
      </c>
      <c r="H55" s="1"/>
    </row>
    <row r="56" spans="1:8" x14ac:dyDescent="0.25">
      <c r="A56" s="3">
        <f t="shared" si="0"/>
        <v>55</v>
      </c>
      <c r="B56" s="2">
        <v>69.239999999999995</v>
      </c>
      <c r="C56" s="7">
        <v>65.19</v>
      </c>
      <c r="E56">
        <f t="shared" si="2"/>
        <v>24</v>
      </c>
      <c r="H56" s="1"/>
    </row>
    <row r="57" spans="1:8" x14ac:dyDescent="0.25">
      <c r="A57" s="3">
        <f t="shared" si="0"/>
        <v>56</v>
      </c>
      <c r="B57" s="2">
        <v>68.790000000000006</v>
      </c>
      <c r="C57" s="2">
        <v>65.75</v>
      </c>
      <c r="E57">
        <f t="shared" si="2"/>
        <v>25</v>
      </c>
      <c r="H57" s="1"/>
    </row>
    <row r="58" spans="1:8" x14ac:dyDescent="0.25">
      <c r="A58" s="3">
        <f t="shared" si="0"/>
        <v>57</v>
      </c>
      <c r="B58" s="2">
        <v>69.69</v>
      </c>
      <c r="C58" s="2">
        <v>67.099999999999994</v>
      </c>
      <c r="E58">
        <f t="shared" si="2"/>
        <v>26</v>
      </c>
      <c r="H58" s="1"/>
    </row>
    <row r="59" spans="1:8" x14ac:dyDescent="0.25">
      <c r="A59" s="3">
        <f t="shared" si="0"/>
        <v>58</v>
      </c>
      <c r="B59" s="2">
        <v>70.25</v>
      </c>
      <c r="C59" s="2">
        <v>68.790000000000006</v>
      </c>
      <c r="E59">
        <f t="shared" si="2"/>
        <v>27</v>
      </c>
      <c r="H59" s="1"/>
    </row>
    <row r="60" spans="1:8" x14ac:dyDescent="0.25">
      <c r="A60" s="3">
        <f t="shared" si="0"/>
        <v>59</v>
      </c>
      <c r="B60" s="2">
        <v>70.59</v>
      </c>
      <c r="C60" s="2">
        <v>70.7</v>
      </c>
      <c r="E60">
        <f t="shared" si="2"/>
        <v>28</v>
      </c>
      <c r="H60" s="1"/>
    </row>
    <row r="61" spans="1:8" x14ac:dyDescent="0.25">
      <c r="A61" s="3">
        <f t="shared" si="0"/>
        <v>60</v>
      </c>
      <c r="B61" s="2">
        <v>71.150000000000006</v>
      </c>
      <c r="C61" s="2">
        <v>68.23</v>
      </c>
      <c r="E61">
        <f t="shared" si="2"/>
        <v>29</v>
      </c>
      <c r="H61" s="1"/>
    </row>
    <row r="62" spans="1:8" x14ac:dyDescent="0.25">
      <c r="A62" s="3">
        <f t="shared" si="0"/>
        <v>61</v>
      </c>
      <c r="B62" s="4">
        <v>56.8</v>
      </c>
      <c r="C62" s="2">
        <v>64.290000000000006</v>
      </c>
      <c r="E62" t="s">
        <v>4</v>
      </c>
      <c r="H62" s="1"/>
    </row>
    <row r="63" spans="1:8" x14ac:dyDescent="0.25">
      <c r="A63" s="3">
        <f t="shared" si="0"/>
        <v>62</v>
      </c>
      <c r="B63" s="4">
        <v>59.2</v>
      </c>
      <c r="C63" s="2">
        <v>66.7</v>
      </c>
      <c r="E63">
        <v>2</v>
      </c>
      <c r="H63" s="1"/>
    </row>
    <row r="64" spans="1:8" x14ac:dyDescent="0.25">
      <c r="A64" s="3">
        <f t="shared" si="0"/>
        <v>63</v>
      </c>
      <c r="B64" s="4">
        <v>61</v>
      </c>
      <c r="C64" s="6">
        <v>66.900000000000006</v>
      </c>
      <c r="E64">
        <f>E63+1</f>
        <v>3</v>
      </c>
      <c r="H64" s="1"/>
    </row>
    <row r="65" spans="1:8" x14ac:dyDescent="0.25">
      <c r="A65" s="3">
        <f t="shared" si="0"/>
        <v>64</v>
      </c>
      <c r="B65" s="4">
        <v>64.3</v>
      </c>
      <c r="C65" s="2">
        <v>69.8</v>
      </c>
      <c r="E65">
        <f t="shared" ref="E65:E79" si="3">E64+1</f>
        <v>4</v>
      </c>
      <c r="H65" s="1"/>
    </row>
    <row r="66" spans="1:8" x14ac:dyDescent="0.25">
      <c r="A66" s="3">
        <f t="shared" si="0"/>
        <v>65</v>
      </c>
      <c r="B66" s="4">
        <v>63.5</v>
      </c>
      <c r="C66" s="2">
        <v>69</v>
      </c>
      <c r="E66">
        <f t="shared" si="3"/>
        <v>5</v>
      </c>
      <c r="H66" s="1"/>
    </row>
    <row r="67" spans="1:8" x14ac:dyDescent="0.25">
      <c r="A67" s="3">
        <f t="shared" si="0"/>
        <v>66</v>
      </c>
      <c r="B67" s="4">
        <v>67.599999999999994</v>
      </c>
      <c r="C67" s="2">
        <v>72.5</v>
      </c>
      <c r="E67">
        <f t="shared" si="3"/>
        <v>6</v>
      </c>
      <c r="H67" s="1"/>
    </row>
    <row r="68" spans="1:8" x14ac:dyDescent="0.25">
      <c r="A68" s="3">
        <f t="shared" ref="A68:A79" si="4">A67+1</f>
        <v>67</v>
      </c>
      <c r="B68" s="4">
        <v>68.900000000000006</v>
      </c>
      <c r="C68" s="2">
        <v>74.5</v>
      </c>
      <c r="E68">
        <f t="shared" si="3"/>
        <v>7</v>
      </c>
      <c r="H68" s="1"/>
    </row>
    <row r="69" spans="1:8" x14ac:dyDescent="0.25">
      <c r="A69" s="3">
        <f t="shared" si="4"/>
        <v>68</v>
      </c>
      <c r="B69" s="4">
        <v>63.7</v>
      </c>
      <c r="C69" s="2">
        <v>74.3</v>
      </c>
      <c r="E69">
        <f t="shared" si="3"/>
        <v>8</v>
      </c>
      <c r="H69" s="1"/>
    </row>
    <row r="70" spans="1:8" x14ac:dyDescent="0.25">
      <c r="A70" s="3">
        <f t="shared" si="4"/>
        <v>69</v>
      </c>
      <c r="B70" s="4">
        <v>56.8</v>
      </c>
      <c r="C70" s="2">
        <v>72.7</v>
      </c>
      <c r="E70">
        <f t="shared" si="3"/>
        <v>9</v>
      </c>
      <c r="H70" s="1"/>
    </row>
    <row r="71" spans="1:8" x14ac:dyDescent="0.25">
      <c r="A71" s="3">
        <f t="shared" si="4"/>
        <v>70</v>
      </c>
      <c r="B71" s="4">
        <v>55.4</v>
      </c>
      <c r="C71" s="2">
        <v>74.3</v>
      </c>
      <c r="E71">
        <f t="shared" si="3"/>
        <v>10</v>
      </c>
      <c r="H71" s="1"/>
    </row>
    <row r="72" spans="1:8" x14ac:dyDescent="0.25">
      <c r="A72" s="3">
        <f t="shared" si="4"/>
        <v>71</v>
      </c>
      <c r="B72" s="4">
        <v>63.1</v>
      </c>
      <c r="C72" s="2">
        <v>72.7</v>
      </c>
      <c r="E72">
        <f t="shared" si="3"/>
        <v>11</v>
      </c>
      <c r="H72" s="1"/>
    </row>
    <row r="73" spans="1:8" x14ac:dyDescent="0.25">
      <c r="A73" s="3">
        <f t="shared" si="4"/>
        <v>72</v>
      </c>
      <c r="B73" s="4">
        <v>59.6</v>
      </c>
      <c r="C73" s="2">
        <v>73.599999999999994</v>
      </c>
      <c r="E73">
        <f t="shared" si="3"/>
        <v>12</v>
      </c>
      <c r="H73" s="1"/>
    </row>
    <row r="74" spans="1:8" x14ac:dyDescent="0.25">
      <c r="A74" s="3">
        <f t="shared" si="4"/>
        <v>73</v>
      </c>
      <c r="B74" s="4">
        <v>58.2</v>
      </c>
      <c r="C74">
        <v>66.400000000000006</v>
      </c>
      <c r="E74">
        <f t="shared" si="3"/>
        <v>13</v>
      </c>
      <c r="H74" s="1"/>
    </row>
    <row r="75" spans="1:8" x14ac:dyDescent="0.25">
      <c r="A75" s="3">
        <f t="shared" si="4"/>
        <v>74</v>
      </c>
      <c r="B75" s="4">
        <v>63.3</v>
      </c>
      <c r="C75">
        <v>66.7</v>
      </c>
      <c r="E75">
        <f t="shared" si="3"/>
        <v>14</v>
      </c>
      <c r="H75" s="1"/>
    </row>
    <row r="76" spans="1:8" x14ac:dyDescent="0.25">
      <c r="A76" s="3">
        <f t="shared" si="4"/>
        <v>75</v>
      </c>
      <c r="B76" s="4">
        <v>62</v>
      </c>
      <c r="C76">
        <v>68.2</v>
      </c>
      <c r="E76">
        <f t="shared" si="3"/>
        <v>15</v>
      </c>
      <c r="H76" s="1"/>
    </row>
    <row r="77" spans="1:8" x14ac:dyDescent="0.25">
      <c r="A77" s="3">
        <f t="shared" si="4"/>
        <v>76</v>
      </c>
      <c r="B77" s="4">
        <v>65.400000000000006</v>
      </c>
      <c r="C77">
        <v>69</v>
      </c>
      <c r="E77">
        <f t="shared" si="3"/>
        <v>16</v>
      </c>
      <c r="H77" s="1"/>
    </row>
    <row r="78" spans="1:8" x14ac:dyDescent="0.25">
      <c r="A78" s="3">
        <f t="shared" si="4"/>
        <v>77</v>
      </c>
      <c r="B78" s="4">
        <v>67.900000000000006</v>
      </c>
      <c r="C78">
        <v>71.3</v>
      </c>
      <c r="E78">
        <f t="shared" si="3"/>
        <v>17</v>
      </c>
      <c r="H78" s="1"/>
    </row>
    <row r="79" spans="1:8" x14ac:dyDescent="0.25">
      <c r="A79" s="3">
        <f t="shared" si="4"/>
        <v>78</v>
      </c>
      <c r="B79" s="4">
        <v>65.8</v>
      </c>
      <c r="C79">
        <v>73.099999999999994</v>
      </c>
      <c r="E79">
        <f t="shared" si="3"/>
        <v>18</v>
      </c>
      <c r="H7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1864-9C55-4410-89BD-CCC340E3B6D2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Ark1</vt:lpstr>
      <vt:lpstr>Chart</vt:lpstr>
      <vt:lpstr>Jan -March</vt:lpstr>
      <vt:lpstr>Jan to March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Cress</dc:creator>
  <cp:lastModifiedBy>Larry Cress</cp:lastModifiedBy>
  <dcterms:created xsi:type="dcterms:W3CDTF">2025-01-23T17:46:08Z</dcterms:created>
  <dcterms:modified xsi:type="dcterms:W3CDTF">2025-01-31T12:16:06Z</dcterms:modified>
</cp:coreProperties>
</file>